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500"/>
  </bookViews>
  <sheets>
    <sheet name="Tabella" sheetId="1" r:id="rId1"/>
  </sheets>
  <definedNames>
    <definedName name="_xlnm._FilterDatabase" localSheetId="0" hidden="1">Tabella!$A$3:$AMK$36</definedName>
    <definedName name="_Hlk162558198" localSheetId="0">Tabella!$A$13</definedName>
    <definedName name="_xlnm.Print_Area" localSheetId="0">Tabella!$A$1:$J$15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6" i="1" l="1"/>
  <c r="D34" i="1" l="1"/>
  <c r="D13" i="1" l="1"/>
  <c r="D15" i="1" l="1"/>
</calcChain>
</file>

<file path=xl/sharedStrings.xml><?xml version="1.0" encoding="utf-8"?>
<sst xmlns="http://schemas.openxmlformats.org/spreadsheetml/2006/main" count="336" uniqueCount="138">
  <si>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</si>
  <si>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</si>
  <si>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</si>
  <si>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</si>
  <si>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</si>
  <si>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</si>
  <si>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</si>
  <si>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</si>
  <si>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</si>
  <si>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</si>
  <si>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</si>
  <si>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</si>
  <si>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</si>
  <si>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C.F.06340780482</t>
  </si>
  <si>
    <t>C.F. 91012390505</t>
  </si>
  <si>
    <t>C.F 94188950482</t>
  </si>
  <si>
    <t>C.F. 94035580482</t>
  </si>
  <si>
    <t xml:space="preserve">Associazione La Nuova Tinaia </t>
  </si>
  <si>
    <t>C.F 94098640488</t>
  </si>
  <si>
    <t>C.F. 940445004898</t>
  </si>
  <si>
    <t xml:space="preserve">C.F 80030310488 </t>
  </si>
  <si>
    <t>Centro Studi Musica &amp; Arte</t>
  </si>
  <si>
    <t>C.F. 04669690481</t>
  </si>
  <si>
    <t>C.F. 94285200484</t>
  </si>
  <si>
    <t xml:space="preserve">Associazione Arbus </t>
  </si>
  <si>
    <t xml:space="preserve">Associazione C.R.E.T.E </t>
  </si>
  <si>
    <t xml:space="preserve">Associazione La Stazione </t>
  </si>
  <si>
    <t>Villa Lorenzi Organizzazione Di Volontariato</t>
  </si>
  <si>
    <t xml:space="preserve">Non applicabile  </t>
  </si>
  <si>
    <t>SOSD Servizi Amministrativi per Territorio e Sociale Firenze ed Empoli Dr.ssa Annalisa Ghiribelli</t>
  </si>
  <si>
    <t>Delibera Direttore Genrale n 947 del 27-07-2023</t>
  </si>
  <si>
    <t>Delibera Direttore Genrale n 868 del 05-07-2023</t>
  </si>
  <si>
    <t>Delibera Direttore Genrale n 867 del 05-07-2023</t>
  </si>
  <si>
    <t>Delibera Direttore Genrale n 1432 del 22-12-2023</t>
  </si>
  <si>
    <t>Deliberazione D.G. n. 246 del 29/02/2024</t>
  </si>
  <si>
    <t>Manifestazione di interesse per coprogettazione</t>
  </si>
  <si>
    <t xml:space="preserve">Associazione Il Tango delle Civiltà </t>
  </si>
  <si>
    <t xml:space="preserve">Uisp Comitato Territoriale di Firenze </t>
  </si>
  <si>
    <t xml:space="preserve">Club Alpino Italiano Sezione di Firenze </t>
  </si>
  <si>
    <t>Associazione Teatro come Differenza</t>
  </si>
  <si>
    <t>Deliberazione D.G. n. 934 del 29/08/2024</t>
  </si>
  <si>
    <t xml:space="preserve">Associazione Delle Armi e Degli Amori </t>
  </si>
  <si>
    <t xml:space="preserve">C.F 07320730489 </t>
  </si>
  <si>
    <t xml:space="preserve">G. Di Vittorio Societa' Cooperativa Sociale Onlus </t>
  </si>
  <si>
    <t>Determinazione Dirigenziale n. 811 del 09/04/2024</t>
  </si>
  <si>
    <t>Determinazione Dirigenziale n. 1233 del 05/06/2024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</si>
  <si>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</si>
  <si>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</si>
  <si>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</si>
  <si>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</si>
  <si>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</si>
  <si>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</si>
  <si>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</si>
  <si>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</si>
  <si>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</si>
  <si>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</si>
  <si>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</si>
  <si>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</si>
  <si>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</si>
  <si>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</si>
  <si>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</si>
  <si>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</si>
  <si>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</si>
  <si>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</si>
  <si>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</si>
  <si>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</si>
  <si>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</si>
  <si>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</si>
  <si>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>P.IVA 00194480455</t>
  </si>
  <si>
    <t>C.F.  04088960481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</si>
  <si>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</si>
  <si>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</si>
  <si>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</si>
  <si>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</si>
  <si>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</si>
  <si>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</si>
  <si>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</si>
  <si>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</si>
  <si>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</si>
  <si>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</si>
  <si>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</si>
  <si>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</si>
  <si>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</si>
  <si>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</si>
  <si>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</si>
  <si>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</si>
  <si>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</si>
  <si>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</si>
  <si>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>ordine n. T1-9 del 01/01/2024</t>
  </si>
  <si>
    <t xml:space="preserve"> ordine n. T1-10 del 01/01/2024</t>
  </si>
  <si>
    <t>ordine n. T1-11 del 01/01/2024</t>
  </si>
  <si>
    <t xml:space="preserve"> ordine n. T1-12 del 01/01/2024</t>
  </si>
  <si>
    <t xml:space="preserve"> ordine n. T1-13 del 01/01/2024</t>
  </si>
  <si>
    <t>ordine n. T1-71 del 09/05/2024</t>
  </si>
  <si>
    <t>S4-234-2024 del 31/01/2024</t>
  </si>
  <si>
    <t>S4-235-2024 del 31/01/2024</t>
  </si>
  <si>
    <t>S3-2024-292 del 06/05/2024</t>
  </si>
  <si>
    <t>S3-2024-367 del 27/05/2024</t>
  </si>
  <si>
    <t>S3-2024-368 del 27/05/2024</t>
  </si>
  <si>
    <t>S3-2024-369 del 27/05/2024</t>
  </si>
  <si>
    <t>ordine n. S2-2024 -219 del 31/03/2024</t>
  </si>
  <si>
    <t>ordine n. S1-2024-80 del 31/03/2024</t>
  </si>
  <si>
    <t>ordine S1-2024-82 del 31/03/2024</t>
  </si>
  <si>
    <t>Progetto Psico-Educativo Per Consumatori Di Sostanze Psicoattive Legali E/O Illegali E Per Le Loro Famiglie - Durata Del Progetto 3 Anni. - Cig [9930645380] 
Cod. contributo 32</t>
  </si>
  <si>
    <t>Progetto Di Sostegno Alle Famiglie E Alla Genitorialità - Durata Del Progetto 3 Anni. - Cig [9931969818 ] 
Cod. contributo 32</t>
  </si>
  <si>
    <t>S8-2024-287 DEL 30.11.2024</t>
  </si>
  <si>
    <t>TABELLA ATTI DI CONCESSIONE - DA GENNAIO A DICEMBRE 2024</t>
  </si>
  <si>
    <t>ordine n. S4-242-2024 del 01/03/2024</t>
  </si>
  <si>
    <t>ordine n. S8/2024/272 DEL 25.11.2024 - n. S8/2024/303 DEL 31.12.2024 - n.S8/2024/316 del 31.12.24- n.S8/2024/325 DEL 31.12.24</t>
  </si>
  <si>
    <t>ordine n. S8/2024/273 DEL 25.11.2024 - n.S8/2024/304 del 31.12.24- n. S8/2024/317 del 31.12.24-n.S8/2024/328 del 31.12.2024</t>
  </si>
  <si>
    <t xml:space="preserve">ordine n. S4-313-2024 del 26/11/2024
ordine n. S4-285-2024 del 01/03/2024
</t>
  </si>
  <si>
    <t>S3-2024-376 DEL 11/06/2024</t>
  </si>
  <si>
    <t>S3-2024-377 DEL 11/06/2024</t>
  </si>
  <si>
    <t>S3-2024-365 DEL 27/05/2024</t>
  </si>
  <si>
    <t>S3-2024-364 del 27/05/2024</t>
  </si>
  <si>
    <t>S3-2024-484 DEL 31/12/2024</t>
  </si>
  <si>
    <t>S3-2024-363 DEL 27/05/2024</t>
  </si>
  <si>
    <t>S3-2024-366 DEL 27/05/2024</t>
  </si>
  <si>
    <t>ordine n. S8/2024/258 DEL 24.10.2024- ordine n. S8-187 del 22.04.2025</t>
  </si>
  <si>
    <t>ordine n. S8/2025/231 DEL 19.06.2025</t>
  </si>
  <si>
    <t>ordine n. S8/2025/229 DEL 19.06.2025</t>
  </si>
  <si>
    <t>ordine n. S8/2025/232 DEL 19.06.2025</t>
  </si>
  <si>
    <t>ordine n. S8/2025/230 DEL 19.06.2025</t>
  </si>
  <si>
    <t xml:space="preserve">Realizzazione di un laboratorio attività espressive con finalità riabilitative 
Cod. contributo  32 - Atti di concessione, sovvenzioni e contributi a Enti del Terzo Settore  </t>
  </si>
  <si>
    <t>Fondazione per le Arti Contemporanee in Toscana e Eda Servizi soc. Cooperativa sociale</t>
  </si>
  <si>
    <t>C.F. 92098360487
P.IVA 02357450978</t>
  </si>
  <si>
    <t>ordine n. T4 - 108 del 01-07-2024</t>
  </si>
  <si>
    <t>Deliberazione D.G. n. 817 del 26/07/2024</t>
  </si>
  <si>
    <t>SOSD Servizi Amministrativi per Territorio e Sociale Prato e Pistoia - Dr.ssa Cristina Maggini</t>
  </si>
  <si>
    <t xml:space="preserve">Realizzazione di laboratorio attività di teatro  ed espressione con  finalità riabilitative 
Cod. contributo  32 - Atti di concessione, sovvenzioni e contributi a Enti del Terzo Settore  </t>
  </si>
  <si>
    <t>Compagnia TPO</t>
  </si>
  <si>
    <t>C.F. 01848430482
P.IVA  00274480979</t>
  </si>
  <si>
    <t>ordine n. T4 - 120 del 01-07-2024</t>
  </si>
  <si>
    <t>Deliberazione D.G. n. 818 del 26/07/2024</t>
  </si>
  <si>
    <t xml:space="preserve">Realizzazione di laboratorio attività di foto e video con  finalità riabilitative 
Cod. contributo  32 - Atti di concessione, sovvenzioni e contributi a Enti del Terzo Settore  </t>
  </si>
  <si>
    <t>Dryphoto Arte Contemporanea</t>
  </si>
  <si>
    <t>C.F.92001400487
P.IVA  01728850973</t>
  </si>
  <si>
    <t>ordine n. T4 - 106 del 01-07-2024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</si>
</sst>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-* #,##0.00&quot; €&quot;_-;\-* #,##0.00&quot; €&quot;_-;_-* \-??&quot; €&quot;_-;_-@_-"/>
    <numFmt numFmtId="166" formatCode="#,##0.00\ &quot;€&quot;"/>
  </numFmts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2" borderId="0" applyBorder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0" fillId="0" borderId="0" xfId="0" applyNumberFormat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 wrapText="1"/>
    </xf>
    <xf numFmtId="164" fontId="7" fillId="0" borderId="2" xfId="1" applyFont="1" applyBorder="1" applyAlignment="1" applyProtection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tabSelected="1" topLeftCell="D1" zoomScale="80" zoomScaleNormal="80" workbookViewId="0">
      <selection activeCell="I4" sqref="I4:I34"/>
    </sheetView>
  </sheetViews>
  <sheetFormatPr defaultColWidth="9.1796875" defaultRowHeight="14.5" x14ac:dyDescent="0.35"/>
  <cols>
    <col min="1" max="1" width="55.26953125" style="15" customWidth="1"/>
    <col min="2" max="2" width="60.7265625" style="15" customWidth="1"/>
    <col min="3" max="3" width="25.7265625" style="15" customWidth="1"/>
    <col min="4" max="4" width="15.7265625" style="13" bestFit="1" customWidth="1"/>
    <col min="5" max="5" width="20.1796875" style="14" customWidth="1"/>
    <col min="6" max="6" width="29.81640625" style="16" customWidth="1"/>
    <col min="7" max="7" width="26.1796875" style="16" customWidth="1"/>
    <col min="8" max="8" width="19.81640625" style="17" customWidth="1"/>
    <col min="9" max="9" width="57.7265625" style="15" customWidth="1"/>
    <col min="10" max="10" width="21" style="15" customWidth="1"/>
    <col min="11" max="11" width="27.7265625" style="16" customWidth="1"/>
    <col min="12" max="12" width="67.453125" style="16" customWidth="1"/>
    <col min="13" max="1025" width="27.7265625" style="16" customWidth="1"/>
    <col min="1026" max="16384" width="9.1796875" style="18"/>
  </cols>
  <sheetData>
    <row r="1" spans="1:1025" customFormat="1" ht="50.15" customHeight="1" x14ac:dyDescent="0.35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5" customHeight="1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58" x14ac:dyDescent="0.3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9"/>
    </row>
    <row r="4" spans="1:1025" s="22" customFormat="1" ht="87" x14ac:dyDescent="0.35">
      <c r="A4" s="23" t="s">
        <v>82</v>
      </c>
      <c r="B4" s="24" t="s">
        <v>71</v>
      </c>
      <c r="C4" s="25" t="s">
        <v>70</v>
      </c>
      <c r="D4" s="41">
        <v>1812084.94</v>
      </c>
      <c r="E4" s="30" t="s">
        <v>88</v>
      </c>
      <c r="F4" s="28" t="s">
        <v>80</v>
      </c>
      <c r="G4" s="7" t="s">
        <v>29</v>
      </c>
      <c r="H4" s="7" t="s">
        <v>35</v>
      </c>
      <c r="I4" s="47" t="s">
        <v>28</v>
      </c>
      <c r="J4" s="10" t="s">
        <v>28</v>
      </c>
      <c r="K4" s="19"/>
      <c r="L4" s="3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</row>
    <row r="5" spans="1:1025" s="22" customFormat="1" ht="72.5" x14ac:dyDescent="0.35">
      <c r="A5" s="23" t="s">
        <v>83</v>
      </c>
      <c r="B5" s="24" t="s">
        <v>72</v>
      </c>
      <c r="C5" s="25" t="s">
        <v>74</v>
      </c>
      <c r="D5" s="21">
        <v>354959.6</v>
      </c>
      <c r="E5" s="28" t="s">
        <v>89</v>
      </c>
      <c r="F5" s="28" t="s">
        <v>80</v>
      </c>
      <c r="G5" s="7" t="s">
        <v>29</v>
      </c>
      <c r="H5" s="7" t="s">
        <v>35</v>
      </c>
      <c r="I5" s="47" t="s">
        <v>28</v>
      </c>
      <c r="J5" s="10" t="s">
        <v>28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</row>
    <row r="6" spans="1:1025" s="22" customFormat="1" ht="87" x14ac:dyDescent="0.35">
      <c r="A6" s="23" t="s">
        <v>84</v>
      </c>
      <c r="B6" s="24" t="s">
        <v>73</v>
      </c>
      <c r="C6" s="25" t="s">
        <v>75</v>
      </c>
      <c r="D6" s="21">
        <v>1356177.26</v>
      </c>
      <c r="E6" s="30" t="s">
        <v>90</v>
      </c>
      <c r="F6" s="28" t="s">
        <v>80</v>
      </c>
      <c r="G6" s="7" t="s">
        <v>29</v>
      </c>
      <c r="H6" s="7" t="s">
        <v>35</v>
      </c>
      <c r="I6" s="47" t="s">
        <v>28</v>
      </c>
      <c r="J6" s="10" t="s">
        <v>28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</row>
    <row r="7" spans="1:1025" s="22" customFormat="1" ht="72.5" x14ac:dyDescent="0.35">
      <c r="A7" s="23" t="s">
        <v>85</v>
      </c>
      <c r="B7" s="24" t="s">
        <v>76</v>
      </c>
      <c r="C7" s="25" t="s">
        <v>77</v>
      </c>
      <c r="D7" s="21">
        <v>721967</v>
      </c>
      <c r="E7" s="28" t="s">
        <v>91</v>
      </c>
      <c r="F7" s="28" t="s">
        <v>80</v>
      </c>
      <c r="G7" s="7" t="s">
        <v>29</v>
      </c>
      <c r="H7" s="7" t="s">
        <v>35</v>
      </c>
      <c r="I7" s="47" t="s">
        <v>28</v>
      </c>
      <c r="J7" s="10" t="s">
        <v>28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</row>
    <row r="8" spans="1:1025" s="22" customFormat="1" ht="72.5" x14ac:dyDescent="0.35">
      <c r="A8" s="23" t="s">
        <v>86</v>
      </c>
      <c r="B8" s="24" t="s">
        <v>78</v>
      </c>
      <c r="C8" s="25" t="s">
        <v>79</v>
      </c>
      <c r="D8" s="21">
        <v>110229.72</v>
      </c>
      <c r="E8" s="31" t="s">
        <v>92</v>
      </c>
      <c r="F8" s="28" t="s">
        <v>80</v>
      </c>
      <c r="G8" s="7" t="s">
        <v>29</v>
      </c>
      <c r="H8" s="7" t="s">
        <v>35</v>
      </c>
      <c r="I8" s="47" t="s">
        <v>28</v>
      </c>
      <c r="J8" s="10" t="s">
        <v>28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</row>
    <row r="9" spans="1:1025" s="22" customFormat="1" ht="116" x14ac:dyDescent="0.35">
      <c r="A9" s="23" t="s">
        <v>87</v>
      </c>
      <c r="B9" s="25" t="s">
        <v>43</v>
      </c>
      <c r="C9" s="25" t="s">
        <v>68</v>
      </c>
      <c r="D9" s="21">
        <v>566669.28</v>
      </c>
      <c r="E9" s="30" t="s">
        <v>93</v>
      </c>
      <c r="F9" s="25" t="s">
        <v>30</v>
      </c>
      <c r="G9" s="7" t="s">
        <v>29</v>
      </c>
      <c r="H9" s="7" t="s">
        <v>35</v>
      </c>
      <c r="I9" s="47" t="s">
        <v>28</v>
      </c>
      <c r="J9" s="10" t="s">
        <v>28</v>
      </c>
      <c r="K9" s="19"/>
      <c r="L9" s="2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 s="22" customFormat="1" ht="58" x14ac:dyDescent="0.35">
      <c r="A10" s="37" t="s">
        <v>103</v>
      </c>
      <c r="B10" s="25" t="s">
        <v>27</v>
      </c>
      <c r="C10" s="25" t="s">
        <v>69</v>
      </c>
      <c r="D10" s="21">
        <v>64620.32</v>
      </c>
      <c r="E10" s="26" t="s">
        <v>94</v>
      </c>
      <c r="F10" s="25" t="s">
        <v>31</v>
      </c>
      <c r="G10" s="7" t="s">
        <v>29</v>
      </c>
      <c r="H10" s="7" t="s">
        <v>35</v>
      </c>
      <c r="I10" s="47" t="s">
        <v>28</v>
      </c>
      <c r="J10" s="10" t="s">
        <v>28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</row>
    <row r="11" spans="1:1025" s="22" customFormat="1" ht="58" x14ac:dyDescent="0.35">
      <c r="A11" s="37" t="s">
        <v>104</v>
      </c>
      <c r="B11" s="25" t="s">
        <v>27</v>
      </c>
      <c r="C11" s="25" t="s">
        <v>69</v>
      </c>
      <c r="D11" s="21">
        <v>70000</v>
      </c>
      <c r="E11" s="26" t="s">
        <v>95</v>
      </c>
      <c r="F11" s="25" t="s">
        <v>32</v>
      </c>
      <c r="G11" s="7" t="s">
        <v>29</v>
      </c>
      <c r="H11" s="7" t="s">
        <v>35</v>
      </c>
      <c r="I11" s="47" t="s">
        <v>28</v>
      </c>
      <c r="J11" s="10" t="s">
        <v>28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</row>
    <row r="12" spans="1:1025" s="22" customFormat="1" ht="72.5" x14ac:dyDescent="0.35">
      <c r="A12" s="26" t="s">
        <v>81</v>
      </c>
      <c r="B12" s="26" t="s">
        <v>11</v>
      </c>
      <c r="C12" s="26" t="s">
        <v>12</v>
      </c>
      <c r="D12" s="20">
        <v>37089.599999999999</v>
      </c>
      <c r="E12" s="32" t="s">
        <v>96</v>
      </c>
      <c r="F12" s="25" t="s">
        <v>33</v>
      </c>
      <c r="G12" s="7" t="s">
        <v>29</v>
      </c>
      <c r="H12" s="7" t="s">
        <v>35</v>
      </c>
      <c r="I12" s="47" t="s">
        <v>28</v>
      </c>
      <c r="J12" s="10" t="s">
        <v>28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</row>
    <row r="13" spans="1:1025" s="22" customFormat="1" ht="116" x14ac:dyDescent="0.35">
      <c r="A13" s="27" t="s">
        <v>46</v>
      </c>
      <c r="B13" s="26" t="s">
        <v>24</v>
      </c>
      <c r="C13" s="7" t="s">
        <v>13</v>
      </c>
      <c r="D13" s="39">
        <f>325+327.42+90+882.5</f>
        <v>1624.92</v>
      </c>
      <c r="E13" s="40" t="s">
        <v>109</v>
      </c>
      <c r="F13" s="28" t="s">
        <v>34</v>
      </c>
      <c r="G13" s="7" t="s">
        <v>29</v>
      </c>
      <c r="H13" s="7" t="s">
        <v>35</v>
      </c>
      <c r="I13" s="47" t="s">
        <v>28</v>
      </c>
      <c r="J13" s="10" t="s">
        <v>28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</row>
    <row r="14" spans="1:1025" s="22" customFormat="1" ht="72.5" x14ac:dyDescent="0.35">
      <c r="A14" s="27" t="s">
        <v>46</v>
      </c>
      <c r="B14" s="26" t="s">
        <v>26</v>
      </c>
      <c r="C14" s="7" t="s">
        <v>14</v>
      </c>
      <c r="D14" s="20">
        <v>1625</v>
      </c>
      <c r="E14" s="12" t="s">
        <v>119</v>
      </c>
      <c r="F14" s="28" t="s">
        <v>34</v>
      </c>
      <c r="G14" s="7" t="s">
        <v>29</v>
      </c>
      <c r="H14" s="7" t="s">
        <v>35</v>
      </c>
      <c r="I14" s="47" t="s">
        <v>28</v>
      </c>
      <c r="J14" s="10" t="s">
        <v>28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</row>
    <row r="15" spans="1:1025" s="22" customFormat="1" ht="116" x14ac:dyDescent="0.35">
      <c r="A15" s="27" t="s">
        <v>47</v>
      </c>
      <c r="B15" s="26" t="s">
        <v>24</v>
      </c>
      <c r="C15" s="7" t="s">
        <v>13</v>
      </c>
      <c r="D15" s="39">
        <f>1162.5+1027.5+1268.59+2353.91</f>
        <v>5812.5</v>
      </c>
      <c r="E15" s="40" t="s">
        <v>108</v>
      </c>
      <c r="F15" s="28" t="s">
        <v>34</v>
      </c>
      <c r="G15" s="7" t="s">
        <v>29</v>
      </c>
      <c r="H15" s="7" t="s">
        <v>35</v>
      </c>
      <c r="I15" s="47" t="s">
        <v>28</v>
      </c>
      <c r="J15" s="10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</row>
    <row r="16" spans="1:1025" s="22" customFormat="1" ht="87" x14ac:dyDescent="0.35">
      <c r="A16" s="27" t="s">
        <v>48</v>
      </c>
      <c r="B16" s="26" t="s">
        <v>26</v>
      </c>
      <c r="C16" s="7" t="s">
        <v>14</v>
      </c>
      <c r="D16" s="20">
        <v>5450.3</v>
      </c>
      <c r="E16" s="12" t="s">
        <v>120</v>
      </c>
      <c r="F16" s="28" t="s">
        <v>34</v>
      </c>
      <c r="G16" s="7" t="s">
        <v>29</v>
      </c>
      <c r="H16" s="7" t="s">
        <v>35</v>
      </c>
      <c r="I16" s="47" t="s">
        <v>28</v>
      </c>
      <c r="J16" s="10" t="s">
        <v>28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</row>
    <row r="17" spans="1:1025" s="22" customFormat="1" ht="72.5" x14ac:dyDescent="0.35">
      <c r="A17" s="27" t="s">
        <v>49</v>
      </c>
      <c r="B17" s="26" t="s">
        <v>26</v>
      </c>
      <c r="C17" s="7" t="s">
        <v>14</v>
      </c>
      <c r="D17" s="20">
        <v>3575.25</v>
      </c>
      <c r="E17" s="12" t="s">
        <v>121</v>
      </c>
      <c r="F17" s="28" t="s">
        <v>34</v>
      </c>
      <c r="G17" s="7" t="s">
        <v>29</v>
      </c>
      <c r="H17" s="7" t="s">
        <v>35</v>
      </c>
      <c r="I17" s="47" t="s">
        <v>28</v>
      </c>
      <c r="J17" s="10" t="s">
        <v>28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</row>
    <row r="18" spans="1:1025" s="22" customFormat="1" ht="72.5" x14ac:dyDescent="0.35">
      <c r="A18" s="27" t="s">
        <v>50</v>
      </c>
      <c r="B18" s="26" t="s">
        <v>26</v>
      </c>
      <c r="C18" s="7" t="s">
        <v>14</v>
      </c>
      <c r="D18" s="20">
        <v>614.25</v>
      </c>
      <c r="E18" s="12" t="s">
        <v>122</v>
      </c>
      <c r="F18" s="28" t="s">
        <v>44</v>
      </c>
      <c r="G18" s="7" t="s">
        <v>29</v>
      </c>
      <c r="H18" s="7" t="s">
        <v>35</v>
      </c>
      <c r="I18" s="47" t="s">
        <v>28</v>
      </c>
      <c r="J18" s="10" t="s">
        <v>28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</row>
    <row r="19" spans="1:1025" s="22" customFormat="1" ht="72.5" x14ac:dyDescent="0.35">
      <c r="A19" s="27" t="s">
        <v>51</v>
      </c>
      <c r="B19" s="26" t="s">
        <v>36</v>
      </c>
      <c r="C19" s="7" t="s">
        <v>15</v>
      </c>
      <c r="D19" s="20">
        <v>675</v>
      </c>
      <c r="E19" s="12" t="s">
        <v>105</v>
      </c>
      <c r="F19" s="28" t="s">
        <v>44</v>
      </c>
      <c r="G19" s="7" t="s">
        <v>29</v>
      </c>
      <c r="H19" s="7" t="s">
        <v>35</v>
      </c>
      <c r="I19" s="47" t="s">
        <v>28</v>
      </c>
      <c r="J19" s="10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</row>
    <row r="20" spans="1:1025" s="22" customFormat="1" ht="87" x14ac:dyDescent="0.35">
      <c r="A20" s="27" t="s">
        <v>52</v>
      </c>
      <c r="B20" s="26" t="s">
        <v>25</v>
      </c>
      <c r="C20" s="7" t="s">
        <v>16</v>
      </c>
      <c r="D20" s="20">
        <v>440.5</v>
      </c>
      <c r="E20" s="12" t="s">
        <v>111</v>
      </c>
      <c r="F20" s="28" t="s">
        <v>45</v>
      </c>
      <c r="G20" s="7" t="s">
        <v>29</v>
      </c>
      <c r="H20" s="7" t="s">
        <v>35</v>
      </c>
      <c r="I20" s="47" t="s">
        <v>28</v>
      </c>
      <c r="J20" s="10" t="s">
        <v>28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</row>
    <row r="21" spans="1:1025" s="22" customFormat="1" ht="87" x14ac:dyDescent="0.35">
      <c r="A21" s="27" t="s">
        <v>52</v>
      </c>
      <c r="B21" s="26" t="s">
        <v>17</v>
      </c>
      <c r="C21" s="7" t="s">
        <v>18</v>
      </c>
      <c r="D21" s="20">
        <v>1160</v>
      </c>
      <c r="E21" s="12" t="s">
        <v>112</v>
      </c>
      <c r="F21" s="28" t="s">
        <v>45</v>
      </c>
      <c r="G21" s="7" t="s">
        <v>29</v>
      </c>
      <c r="H21" s="7" t="s">
        <v>35</v>
      </c>
      <c r="I21" s="47" t="s">
        <v>28</v>
      </c>
      <c r="J21" s="10" t="s">
        <v>28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</row>
    <row r="22" spans="1:1025" s="22" customFormat="1" ht="72.5" x14ac:dyDescent="0.35">
      <c r="A22" s="27" t="s">
        <v>53</v>
      </c>
      <c r="B22" s="26" t="s">
        <v>17</v>
      </c>
      <c r="C22" s="7" t="s">
        <v>18</v>
      </c>
      <c r="D22" s="20">
        <v>2000</v>
      </c>
      <c r="E22" s="35" t="s">
        <v>113</v>
      </c>
      <c r="F22" s="28" t="s">
        <v>34</v>
      </c>
      <c r="G22" s="7" t="s">
        <v>29</v>
      </c>
      <c r="H22" s="7" t="s">
        <v>35</v>
      </c>
      <c r="I22" s="47" t="s">
        <v>28</v>
      </c>
      <c r="J22" s="10" t="s">
        <v>28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2" customFormat="1" ht="87" x14ac:dyDescent="0.35">
      <c r="A23" s="27" t="s">
        <v>54</v>
      </c>
      <c r="B23" s="26" t="s">
        <v>37</v>
      </c>
      <c r="C23" s="7" t="s">
        <v>19</v>
      </c>
      <c r="D23" s="20">
        <v>2808</v>
      </c>
      <c r="E23" s="11" t="s">
        <v>117</v>
      </c>
      <c r="F23" s="28" t="s">
        <v>34</v>
      </c>
      <c r="G23" s="7" t="s">
        <v>29</v>
      </c>
      <c r="H23" s="7" t="s">
        <v>35</v>
      </c>
      <c r="I23" s="47" t="s">
        <v>28</v>
      </c>
      <c r="J23" s="10" t="s">
        <v>28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s="22" customFormat="1" ht="87" x14ac:dyDescent="0.35">
      <c r="A24" s="27" t="s">
        <v>55</v>
      </c>
      <c r="B24" s="26" t="s">
        <v>38</v>
      </c>
      <c r="C24" s="7" t="s">
        <v>20</v>
      </c>
      <c r="D24" s="20">
        <v>1156.79</v>
      </c>
      <c r="E24" s="11" t="s">
        <v>116</v>
      </c>
      <c r="F24" s="28" t="s">
        <v>34</v>
      </c>
      <c r="G24" s="7" t="s">
        <v>29</v>
      </c>
      <c r="H24" s="7" t="s">
        <v>35</v>
      </c>
      <c r="I24" s="47" t="s">
        <v>28</v>
      </c>
      <c r="J24" s="10" t="s">
        <v>28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</row>
    <row r="25" spans="1:1025" s="22" customFormat="1" ht="72.5" x14ac:dyDescent="0.35">
      <c r="A25" s="27" t="s">
        <v>56</v>
      </c>
      <c r="B25" s="26" t="s">
        <v>25</v>
      </c>
      <c r="C25" s="7" t="s">
        <v>16</v>
      </c>
      <c r="D25" s="20">
        <v>1600</v>
      </c>
      <c r="E25" s="8" t="s">
        <v>107</v>
      </c>
      <c r="F25" s="28" t="s">
        <v>34</v>
      </c>
      <c r="G25" s="7" t="s">
        <v>29</v>
      </c>
      <c r="H25" s="7" t="s">
        <v>35</v>
      </c>
      <c r="I25" s="47" t="s">
        <v>28</v>
      </c>
      <c r="J25" s="10" t="s">
        <v>28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</row>
    <row r="26" spans="1:1025" s="22" customFormat="1" ht="72.5" x14ac:dyDescent="0.35">
      <c r="A26" s="27" t="s">
        <v>57</v>
      </c>
      <c r="B26" s="26" t="s">
        <v>21</v>
      </c>
      <c r="C26" s="7" t="s">
        <v>22</v>
      </c>
      <c r="D26" s="20">
        <v>6400</v>
      </c>
      <c r="E26" s="11" t="s">
        <v>97</v>
      </c>
      <c r="F26" s="28" t="s">
        <v>34</v>
      </c>
      <c r="G26" s="7" t="s">
        <v>29</v>
      </c>
      <c r="H26" s="7" t="s">
        <v>35</v>
      </c>
      <c r="I26" s="47" t="s">
        <v>28</v>
      </c>
      <c r="J26" s="10" t="s">
        <v>28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</row>
    <row r="27" spans="1:1025" s="22" customFormat="1" ht="72.5" x14ac:dyDescent="0.35">
      <c r="A27" s="27" t="s">
        <v>58</v>
      </c>
      <c r="B27" s="26" t="s">
        <v>17</v>
      </c>
      <c r="C27" s="7" t="s">
        <v>18</v>
      </c>
      <c r="D27" s="20">
        <v>1850</v>
      </c>
      <c r="E27" s="11" t="s">
        <v>114</v>
      </c>
      <c r="F27" s="28" t="s">
        <v>34</v>
      </c>
      <c r="G27" s="7" t="s">
        <v>29</v>
      </c>
      <c r="H27" s="7" t="s">
        <v>35</v>
      </c>
      <c r="I27" s="47" t="s">
        <v>28</v>
      </c>
      <c r="J27" s="10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</row>
    <row r="28" spans="1:1025" s="22" customFormat="1" ht="72.5" x14ac:dyDescent="0.35">
      <c r="A28" s="27" t="s">
        <v>59</v>
      </c>
      <c r="B28" s="26" t="s">
        <v>21</v>
      </c>
      <c r="C28" s="7" t="s">
        <v>22</v>
      </c>
      <c r="D28" s="20">
        <v>6120.36</v>
      </c>
      <c r="E28" s="11" t="s">
        <v>102</v>
      </c>
      <c r="F28" s="28" t="s">
        <v>34</v>
      </c>
      <c r="G28" s="7" t="s">
        <v>29</v>
      </c>
      <c r="H28" s="7" t="s">
        <v>35</v>
      </c>
      <c r="I28" s="47" t="s">
        <v>28</v>
      </c>
      <c r="J28" s="10" t="s">
        <v>28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</row>
    <row r="29" spans="1:1025" s="22" customFormat="1" ht="87" x14ac:dyDescent="0.35">
      <c r="A29" s="27" t="s">
        <v>60</v>
      </c>
      <c r="B29" s="26" t="s">
        <v>39</v>
      </c>
      <c r="C29" s="7" t="s">
        <v>23</v>
      </c>
      <c r="D29" s="20">
        <v>4766.28</v>
      </c>
      <c r="E29" s="11" t="s">
        <v>99</v>
      </c>
      <c r="F29" s="28" t="s">
        <v>34</v>
      </c>
      <c r="G29" s="7" t="s">
        <v>29</v>
      </c>
      <c r="H29" s="7" t="s">
        <v>35</v>
      </c>
      <c r="I29" s="47" t="s">
        <v>28</v>
      </c>
      <c r="J29" s="10" t="s">
        <v>28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</row>
    <row r="30" spans="1:1025" s="22" customFormat="1" ht="72.5" x14ac:dyDescent="0.35">
      <c r="A30" s="27" t="s">
        <v>61</v>
      </c>
      <c r="B30" s="26" t="s">
        <v>39</v>
      </c>
      <c r="C30" s="7" t="s">
        <v>23</v>
      </c>
      <c r="D30" s="20">
        <v>2650</v>
      </c>
      <c r="E30" s="11" t="s">
        <v>98</v>
      </c>
      <c r="F30" s="28" t="s">
        <v>34</v>
      </c>
      <c r="G30" s="7" t="s">
        <v>29</v>
      </c>
      <c r="H30" s="7" t="s">
        <v>35</v>
      </c>
      <c r="I30" s="47" t="s">
        <v>28</v>
      </c>
      <c r="J30" s="10" t="s">
        <v>28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</row>
    <row r="31" spans="1:1025" s="22" customFormat="1" ht="72.5" x14ac:dyDescent="0.35">
      <c r="A31" s="27" t="s">
        <v>62</v>
      </c>
      <c r="B31" s="26" t="s">
        <v>39</v>
      </c>
      <c r="C31" s="7" t="s">
        <v>23</v>
      </c>
      <c r="D31" s="33">
        <v>1942.3</v>
      </c>
      <c r="E31" s="34" t="s">
        <v>100</v>
      </c>
      <c r="F31" s="28" t="s">
        <v>34</v>
      </c>
      <c r="G31" s="7" t="s">
        <v>29</v>
      </c>
      <c r="H31" s="7" t="s">
        <v>35</v>
      </c>
      <c r="I31" s="47" t="s">
        <v>28</v>
      </c>
      <c r="J31" s="10" t="s">
        <v>28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</row>
    <row r="32" spans="1:1025" s="22" customFormat="1" ht="72.5" x14ac:dyDescent="0.35">
      <c r="A32" s="27" t="s">
        <v>63</v>
      </c>
      <c r="B32" s="26" t="s">
        <v>39</v>
      </c>
      <c r="C32" s="7" t="s">
        <v>23</v>
      </c>
      <c r="D32" s="20">
        <v>1945.68</v>
      </c>
      <c r="E32" s="11" t="s">
        <v>101</v>
      </c>
      <c r="F32" s="28" t="s">
        <v>34</v>
      </c>
      <c r="G32" s="7" t="s">
        <v>29</v>
      </c>
      <c r="H32" s="7" t="s">
        <v>35</v>
      </c>
      <c r="I32" s="47" t="s">
        <v>28</v>
      </c>
      <c r="J32" s="10" t="s">
        <v>28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</row>
    <row r="33" spans="1:1025" s="22" customFormat="1" ht="72.5" x14ac:dyDescent="0.35">
      <c r="A33" s="27" t="s">
        <v>64</v>
      </c>
      <c r="B33" s="26" t="s">
        <v>39</v>
      </c>
      <c r="C33" s="7" t="s">
        <v>23</v>
      </c>
      <c r="D33" s="20">
        <v>1329.92</v>
      </c>
      <c r="E33" s="11" t="s">
        <v>100</v>
      </c>
      <c r="F33" s="28" t="s">
        <v>34</v>
      </c>
      <c r="G33" s="7" t="s">
        <v>29</v>
      </c>
      <c r="H33" s="7" t="s">
        <v>35</v>
      </c>
      <c r="I33" s="47" t="s">
        <v>28</v>
      </c>
      <c r="J33" s="10" t="s">
        <v>28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</row>
    <row r="34" spans="1:1025" s="22" customFormat="1" ht="72.5" x14ac:dyDescent="0.35">
      <c r="A34" s="27" t="s">
        <v>65</v>
      </c>
      <c r="B34" s="26" t="s">
        <v>24</v>
      </c>
      <c r="C34" s="7" t="s">
        <v>13</v>
      </c>
      <c r="D34" s="20">
        <f>950+1357+2443</f>
        <v>4750</v>
      </c>
      <c r="E34" s="8" t="s">
        <v>110</v>
      </c>
      <c r="F34" s="28" t="s">
        <v>34</v>
      </c>
      <c r="G34" s="7" t="s">
        <v>29</v>
      </c>
      <c r="H34" s="7" t="s">
        <v>35</v>
      </c>
      <c r="I34" s="47" t="s">
        <v>28</v>
      </c>
      <c r="J34" s="10" t="s">
        <v>28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</row>
    <row r="35" spans="1:1025" s="22" customFormat="1" ht="87" x14ac:dyDescent="0.35">
      <c r="A35" s="27" t="s">
        <v>66</v>
      </c>
      <c r="B35" s="26" t="s">
        <v>39</v>
      </c>
      <c r="C35" s="7" t="s">
        <v>23</v>
      </c>
      <c r="D35" s="20">
        <v>1603</v>
      </c>
      <c r="E35" s="36" t="s">
        <v>115</v>
      </c>
      <c r="F35" s="28" t="s">
        <v>40</v>
      </c>
      <c r="G35" s="7" t="s">
        <v>29</v>
      </c>
      <c r="H35" s="7" t="s">
        <v>35</v>
      </c>
      <c r="I35" s="47" t="s">
        <v>28</v>
      </c>
      <c r="J35" s="10" t="s">
        <v>28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</row>
    <row r="36" spans="1:1025" s="22" customFormat="1" ht="87" x14ac:dyDescent="0.35">
      <c r="A36" s="27" t="s">
        <v>67</v>
      </c>
      <c r="B36" s="26" t="s">
        <v>41</v>
      </c>
      <c r="C36" s="7" t="s">
        <v>42</v>
      </c>
      <c r="D36" s="20">
        <f>559.11+710.49</f>
        <v>1269.5999999999999</v>
      </c>
      <c r="E36" s="8" t="s">
        <v>118</v>
      </c>
      <c r="F36" s="28" t="s">
        <v>40</v>
      </c>
      <c r="G36" s="7" t="s">
        <v>29</v>
      </c>
      <c r="H36" s="7" t="s">
        <v>35</v>
      </c>
      <c r="I36" s="47" t="s">
        <v>28</v>
      </c>
      <c r="J36" s="10" t="s">
        <v>28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</row>
    <row r="37" spans="1:1025" s="22" customFormat="1" ht="74.25" customHeight="1" x14ac:dyDescent="0.35">
      <c r="A37" s="42" t="s">
        <v>123</v>
      </c>
      <c r="B37" s="43" t="s">
        <v>124</v>
      </c>
      <c r="C37" s="44" t="s">
        <v>125</v>
      </c>
      <c r="D37" s="45">
        <v>6324.25</v>
      </c>
      <c r="E37" s="31" t="s">
        <v>126</v>
      </c>
      <c r="F37" s="46" t="s">
        <v>127</v>
      </c>
      <c r="G37" s="47" t="s">
        <v>128</v>
      </c>
      <c r="H37" s="47" t="s">
        <v>35</v>
      </c>
      <c r="I37" s="47" t="s">
        <v>28</v>
      </c>
      <c r="J37" s="47" t="s">
        <v>28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</row>
    <row r="38" spans="1:1025" s="22" customFormat="1" ht="74.25" customHeight="1" x14ac:dyDescent="0.35">
      <c r="A38" s="42" t="s">
        <v>129</v>
      </c>
      <c r="B38" s="43" t="s">
        <v>130</v>
      </c>
      <c r="C38" s="44" t="s">
        <v>131</v>
      </c>
      <c r="D38" s="45">
        <v>5648.6</v>
      </c>
      <c r="E38" s="31" t="s">
        <v>132</v>
      </c>
      <c r="F38" s="46" t="s">
        <v>133</v>
      </c>
      <c r="G38" s="47" t="s">
        <v>128</v>
      </c>
      <c r="H38" s="47" t="s">
        <v>35</v>
      </c>
      <c r="I38" s="47" t="s">
        <v>28</v>
      </c>
      <c r="J38" s="47" t="s">
        <v>28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</row>
    <row r="39" spans="1:1025" s="22" customFormat="1" ht="74.25" customHeight="1" x14ac:dyDescent="0.35">
      <c r="A39" s="42" t="s">
        <v>134</v>
      </c>
      <c r="B39" s="43" t="s">
        <v>135</v>
      </c>
      <c r="C39" s="44" t="s">
        <v>136</v>
      </c>
      <c r="D39" s="45">
        <v>7262.52</v>
      </c>
      <c r="E39" s="31" t="s">
        <v>137</v>
      </c>
      <c r="F39" s="46" t="s">
        <v>133</v>
      </c>
      <c r="G39" s="47" t="s">
        <v>128</v>
      </c>
      <c r="H39" s="47" t="s">
        <v>35</v>
      </c>
      <c r="I39" s="47" t="s">
        <v>28</v>
      </c>
      <c r="J39" s="47" t="s">
        <v>28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</row>
  </sheetData>
  <autoFilter ref="A3:AMK36"/>
  <mergeCells count="2">
    <mergeCell ref="A1:J1"/>
    <mergeCell ref="A2:J2"/>
  </mergeCell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</vt:lpstr>
      <vt:lpstr>Tabella!_Hlk162558198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2025-02-28T09:03:13Z</cp:lastPrinted>
  <dcterms:created xsi:type="dcterms:W3CDTF">2015-03-18T10:55:46Z</dcterms:created>
  <dcterms:modified xsi:type="dcterms:W3CDTF">2025-08-01T11:49:51Z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