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trasparenza\chir\"/>
    </mc:Choice>
  </mc:AlternateContent>
  <bookViews>
    <workbookView xWindow="0" yWindow="0" windowWidth="20490" windowHeight="7650"/>
  </bookViews>
  <sheets>
    <sheet name="Foglio1" sheetId="3" r:id="rId1"/>
  </sheets>
  <definedNames>
    <definedName name="_xlnm._FilterDatabase" localSheetId="0" hidden="1">Foglio1!$B$3:$G$202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" i="3" l="1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57" i="3" l="1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7" i="3" l="1"/>
  <c r="G111" i="3" l="1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39" i="3"/>
  <c r="G38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5" i="3" l="1"/>
  <c r="G202" i="3" l="1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4" i="3"/>
</calcChain>
</file>

<file path=xl/sharedStrings.xml><?xml version="1.0" encoding="utf-8"?>
<sst xmlns="http://schemas.openxmlformats.org/spreadsheetml/2006/main" count="218" uniqueCount="48">
  <si>
    <t>Struttura</t>
  </si>
  <si>
    <t>Prestazione</t>
  </si>
  <si>
    <t>Numero ricoveri</t>
  </si>
  <si>
    <t>Attesa mediana</t>
  </si>
  <si>
    <t>Erogato entro 30 giorni</t>
  </si>
  <si>
    <t>% entro 30 giorni</t>
  </si>
  <si>
    <t>Soglia anno 2021 e successivi</t>
  </si>
  <si>
    <t>Angioplastica Coronarica (PTCA)</t>
  </si>
  <si>
    <t>Biopsia percutanea del fegato</t>
  </si>
  <si>
    <t>By pass aortocoronarico</t>
  </si>
  <si>
    <t>Colecistectomia laparoscopica</t>
  </si>
  <si>
    <t>Coronarografia</t>
  </si>
  <si>
    <t>Emorroidectomia</t>
  </si>
  <si>
    <t>Endoarteriectomia carotidea</t>
  </si>
  <si>
    <t>Interventi chirurgici per melanoma</t>
  </si>
  <si>
    <t>Interventi chirurgici per tumore maligno della tiroide</t>
  </si>
  <si>
    <t>Interventi chirurgici tumore del Polmone</t>
  </si>
  <si>
    <t>Interventi chirurgici tumore maligno colon</t>
  </si>
  <si>
    <t>Interventi chirurgici tumore maligno Mammella</t>
  </si>
  <si>
    <t>Interventi chirurgici tumore maligno Prostata</t>
  </si>
  <si>
    <t xml:space="preserve">Interventi chirurgici tumore maligno retto </t>
  </si>
  <si>
    <t>Intervento protesi d'anca</t>
  </si>
  <si>
    <t>Riparazione ernia inguinale</t>
  </si>
  <si>
    <t>Nuovo Ospedale Borgo S.Lorenzo (FI)</t>
  </si>
  <si>
    <t>Nuovo Ospedale Borgo S.Lorenzo (FI) Totale</t>
  </si>
  <si>
    <t>Nuovo Ospedale di Prato S.Stefano</t>
  </si>
  <si>
    <t>Nuovo Ospedale di Prato S.Stefano Totale</t>
  </si>
  <si>
    <t>Ospedale S. Giuseppe</t>
  </si>
  <si>
    <t>Ospedale S. Giuseppe Totale</t>
  </si>
  <si>
    <t>Ospedale San Jacopo</t>
  </si>
  <si>
    <t>Ospedale San Jacopo Totale</t>
  </si>
  <si>
    <t>Ospedale San Pietro Igneo</t>
  </si>
  <si>
    <t>Ospedale San Pietro Igneo Totale</t>
  </si>
  <si>
    <t>S. Maria Nuova Firenze</t>
  </si>
  <si>
    <t>S. Maria Nuova Firenze Totale</t>
  </si>
  <si>
    <t>S.Giovanni Di Dio-Torregalli (FI)</t>
  </si>
  <si>
    <t>S.Giovanni Di Dio-Torregalli (FI) Totale</t>
  </si>
  <si>
    <t>S.M. Annunziata Bagno a Ripoli</t>
  </si>
  <si>
    <t>S.M. Annunziata Bagno a Ripoli Totale</t>
  </si>
  <si>
    <t>SS. Cosimo e Damiano Pescia (PT)</t>
  </si>
  <si>
    <t>SS. Cosimo e Damiano Pescia (PT) Totale</t>
  </si>
  <si>
    <t>Totale complessivo</t>
  </si>
  <si>
    <t>Interventi chirurgici tumore maligno dell’utero</t>
  </si>
  <si>
    <t>Serristori Figline V.A. (FI)</t>
  </si>
  <si>
    <t>Serristori Figline V.A. (FI) Totale</t>
  </si>
  <si>
    <t>L.Pacini S.Marcello P.se (PT)</t>
  </si>
  <si>
    <t>L.Pacini S.Marcello P.se (PT) Totale</t>
  </si>
  <si>
    <t>Ricoveri programmati per prestazioni PRGLA - Classi A - Fonte: SDO - periodo: gennaio - febbraio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</si>
</sst>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5" fontId="3" fillId="3" borderId="5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/>
    <xf numFmtId="165" fontId="0" fillId="0" borderId="0" xfId="1" applyNumberFormat="1" applyFont="1" applyBorder="1" applyAlignment="1">
      <alignment horizontal="center" vertical="center" wrapText="1"/>
    </xf>
    <xf numFmtId="9" fontId="0" fillId="0" borderId="8" xfId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9" xfId="0" applyFont="1" applyBorder="1"/>
    <xf numFmtId="164" fontId="3" fillId="0" borderId="10" xfId="0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 vertical="center" wrapText="1"/>
    </xf>
    <xf numFmtId="9" fontId="3" fillId="0" borderId="11" xfId="1" applyFont="1" applyBorder="1" applyAlignment="1">
      <alignment horizontal="center" vertical="center" wrapText="1"/>
    </xf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5" fontId="3" fillId="3" borderId="13" xfId="2" applyNumberFormat="1" applyFont="1" applyFill="1" applyBorder="1" applyAlignment="1">
      <alignment horizontal="center" vertical="center" wrapText="1"/>
    </xf>
    <xf numFmtId="9" fontId="3" fillId="3" borderId="14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0" fillId="0" borderId="0" xfId="0" applyNumberForma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3" borderId="13" xfId="0" applyNumberFormat="1" applyFont="1" applyFill="1" applyBorder="1" applyAlignment="1">
      <alignment horizontal="center"/>
    </xf>
    <xf numFmtId="0" fontId="3" fillId="0" borderId="10" xfId="0" applyFont="1" applyBorder="1"/>
    <xf numFmtId="0" fontId="0" fillId="0" borderId="0" xfId="0" applyBorder="1"/>
    <xf numFmtId="0" fontId="3" fillId="3" borderId="13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Normale" xfId="0" builtinId="0"/>
    <cellStyle name="Percentuale" xfId="1" builtinId="5"/>
    <cellStyle name="Percentuale 2" xfId="2"/>
  </cellStyles>
  <dxfs count="67">
    <dxf>
      <font>
        <b/>
        <i val="0"/>
        <color rgb="FFFF0000"/>
      </font>
      <fill>
        <patternFill patternType="solid">
          <bgColor theme="4" tint="0.79998168889431442"/>
        </patternFill>
      </fill>
    </dxf>
    <dxf>
      <font>
        <b/>
        <i val="0"/>
        <color rgb="FF00B050"/>
      </font>
      <fill>
        <patternFill patternType="solid">
          <bgColor theme="4" tint="0.79998168889431442"/>
        </patternFill>
      </fill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auto="1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2"/>
  <sheetViews>
    <sheetView tabSelected="1" workbookViewId="0">
      <selection activeCell="B3" sqref="B3"/>
    </sheetView>
  </sheetViews>
  <sheetFormatPr defaultRowHeight="15" x14ac:dyDescent="0.25"/>
  <cols>
    <col min="2" max="2" width="40.7109375" bestFit="1" customWidth="1"/>
    <col min="3" max="3" width="49" customWidth="1"/>
    <col min="4" max="4" width="14.28515625" style="21" customWidth="1"/>
    <col min="5" max="5" width="14.28515625" style="22" customWidth="1"/>
    <col min="6" max="6" width="14.28515625" style="21" customWidth="1"/>
    <col min="7" max="7" width="15" style="23" customWidth="1"/>
    <col min="8" max="8" width="15" customWidth="1"/>
  </cols>
  <sheetData>
    <row r="2" spans="2:8" x14ac:dyDescent="0.25">
      <c r="B2" s="31" t="s">
        <v>47</v>
      </c>
      <c r="C2" s="32"/>
      <c r="D2" s="32"/>
      <c r="E2" s="32"/>
      <c r="F2" s="32"/>
      <c r="G2" s="32"/>
      <c r="H2" s="33"/>
    </row>
    <row r="3" spans="2:8" s="8" customFormat="1" ht="45" x14ac:dyDescent="0.25">
      <c r="B3" s="1" t="s">
        <v>0</v>
      </c>
      <c r="C3" s="2" t="s">
        <v>1</v>
      </c>
      <c r="D3" s="3" t="s">
        <v>2</v>
      </c>
      <c r="E3" s="4" t="s">
        <v>3</v>
      </c>
      <c r="F3" s="5" t="s">
        <v>4</v>
      </c>
      <c r="G3" s="6" t="s">
        <v>5</v>
      </c>
      <c r="H3" s="7" t="s">
        <v>6</v>
      </c>
    </row>
    <row r="4" spans="2:8" x14ac:dyDescent="0.25">
      <c r="B4" s="9" t="s">
        <v>45</v>
      </c>
      <c r="C4" s="29" t="s">
        <v>7</v>
      </c>
      <c r="D4" s="26">
        <v>0</v>
      </c>
      <c r="E4" s="24"/>
      <c r="F4" s="26">
        <v>0</v>
      </c>
      <c r="G4" s="10" t="str">
        <f>IF(D4&gt;0,F4/D4,"-")</f>
        <v>-</v>
      </c>
      <c r="H4" s="11">
        <v>0.9</v>
      </c>
    </row>
    <row r="5" spans="2:8" x14ac:dyDescent="0.25">
      <c r="B5" s="9"/>
      <c r="C5" s="29" t="s">
        <v>8</v>
      </c>
      <c r="D5" s="26">
        <v>0</v>
      </c>
      <c r="E5" s="24"/>
      <c r="F5" s="26">
        <v>0</v>
      </c>
      <c r="G5" s="10" t="str">
        <f>IF(D5&gt;0,F5/D5,"-")</f>
        <v>-</v>
      </c>
      <c r="H5" s="11">
        <v>0.9</v>
      </c>
    </row>
    <row r="6" spans="2:8" x14ac:dyDescent="0.25">
      <c r="B6" s="9"/>
      <c r="C6" s="29" t="s">
        <v>9</v>
      </c>
      <c r="D6" s="26">
        <v>0</v>
      </c>
      <c r="E6" s="24"/>
      <c r="F6" s="26">
        <v>0</v>
      </c>
      <c r="G6" s="10" t="str">
        <f t="shared" ref="G6:G16" si="0">IF(D6&gt;0,F6/D6,"-")</f>
        <v>-</v>
      </c>
      <c r="H6" s="11">
        <v>0.9</v>
      </c>
    </row>
    <row r="7" spans="2:8" x14ac:dyDescent="0.25">
      <c r="B7" s="9"/>
      <c r="C7" s="29" t="s">
        <v>10</v>
      </c>
      <c r="D7" s="26">
        <v>0</v>
      </c>
      <c r="E7" s="24"/>
      <c r="F7" s="26">
        <v>0</v>
      </c>
      <c r="G7" s="10" t="str">
        <f t="shared" si="0"/>
        <v>-</v>
      </c>
      <c r="H7" s="11">
        <v>0.9</v>
      </c>
    </row>
    <row r="8" spans="2:8" x14ac:dyDescent="0.25">
      <c r="B8" s="9"/>
      <c r="C8" s="29" t="s">
        <v>11</v>
      </c>
      <c r="D8" s="26">
        <v>0</v>
      </c>
      <c r="E8" s="24"/>
      <c r="F8" s="26">
        <v>0</v>
      </c>
      <c r="G8" s="10" t="str">
        <f t="shared" si="0"/>
        <v>-</v>
      </c>
      <c r="H8" s="11">
        <v>0.9</v>
      </c>
    </row>
    <row r="9" spans="2:8" x14ac:dyDescent="0.25">
      <c r="B9" s="9"/>
      <c r="C9" s="29" t="s">
        <v>12</v>
      </c>
      <c r="D9" s="26">
        <v>0</v>
      </c>
      <c r="E9" s="24"/>
      <c r="F9" s="26">
        <v>0</v>
      </c>
      <c r="G9" s="10" t="str">
        <f t="shared" si="0"/>
        <v>-</v>
      </c>
      <c r="H9" s="11">
        <v>0.9</v>
      </c>
    </row>
    <row r="10" spans="2:8" x14ac:dyDescent="0.25">
      <c r="B10" s="9"/>
      <c r="C10" s="29" t="s">
        <v>13</v>
      </c>
      <c r="D10" s="26">
        <v>0</v>
      </c>
      <c r="E10" s="24"/>
      <c r="F10" s="26">
        <v>0</v>
      </c>
      <c r="G10" s="10" t="str">
        <f t="shared" si="0"/>
        <v>-</v>
      </c>
      <c r="H10" s="11">
        <v>0.9</v>
      </c>
    </row>
    <row r="11" spans="2:8" x14ac:dyDescent="0.25">
      <c r="B11" s="9"/>
      <c r="C11" s="29" t="s">
        <v>14</v>
      </c>
      <c r="D11" s="26">
        <v>0</v>
      </c>
      <c r="E11" s="24"/>
      <c r="F11" s="26">
        <v>0</v>
      </c>
      <c r="G11" s="10" t="str">
        <f t="shared" si="0"/>
        <v>-</v>
      </c>
      <c r="H11" s="11">
        <v>0.9</v>
      </c>
    </row>
    <row r="12" spans="2:8" x14ac:dyDescent="0.25">
      <c r="B12" s="9"/>
      <c r="C12" s="29" t="s">
        <v>15</v>
      </c>
      <c r="D12" s="26">
        <v>0</v>
      </c>
      <c r="E12" s="24"/>
      <c r="F12" s="26">
        <v>0</v>
      </c>
      <c r="G12" s="10" t="str">
        <f t="shared" si="0"/>
        <v>-</v>
      </c>
      <c r="H12" s="11">
        <v>0.9</v>
      </c>
    </row>
    <row r="13" spans="2:8" x14ac:dyDescent="0.25">
      <c r="B13" s="9"/>
      <c r="C13" s="29" t="s">
        <v>16</v>
      </c>
      <c r="D13" s="26">
        <v>0</v>
      </c>
      <c r="E13" s="24"/>
      <c r="F13" s="26">
        <v>0</v>
      </c>
      <c r="G13" s="10" t="str">
        <f t="shared" si="0"/>
        <v>-</v>
      </c>
      <c r="H13" s="11">
        <v>0.9</v>
      </c>
    </row>
    <row r="14" spans="2:8" x14ac:dyDescent="0.25">
      <c r="B14" s="9"/>
      <c r="C14" s="29" t="s">
        <v>17</v>
      </c>
      <c r="D14" s="26">
        <v>0</v>
      </c>
      <c r="E14" s="24"/>
      <c r="F14" s="26">
        <v>0</v>
      </c>
      <c r="G14" s="10" t="str">
        <f t="shared" si="0"/>
        <v>-</v>
      </c>
      <c r="H14" s="11">
        <v>0.9</v>
      </c>
    </row>
    <row r="15" spans="2:8" x14ac:dyDescent="0.25">
      <c r="B15" s="9"/>
      <c r="C15" s="29" t="s">
        <v>42</v>
      </c>
      <c r="D15" s="26">
        <v>0</v>
      </c>
      <c r="E15" s="24"/>
      <c r="F15" s="26">
        <v>0</v>
      </c>
      <c r="G15" s="10" t="str">
        <f t="shared" si="0"/>
        <v>-</v>
      </c>
      <c r="H15" s="11">
        <v>0.9</v>
      </c>
    </row>
    <row r="16" spans="2:8" x14ac:dyDescent="0.25">
      <c r="B16" s="9"/>
      <c r="C16" s="29" t="s">
        <v>18</v>
      </c>
      <c r="D16" s="26">
        <v>0</v>
      </c>
      <c r="E16" s="24"/>
      <c r="F16" s="26">
        <v>0</v>
      </c>
      <c r="G16" s="10" t="str">
        <f t="shared" si="0"/>
        <v>-</v>
      </c>
      <c r="H16" s="11">
        <v>0.9</v>
      </c>
    </row>
    <row r="17" spans="2:8" x14ac:dyDescent="0.25">
      <c r="B17" s="9"/>
      <c r="C17" s="29" t="s">
        <v>19</v>
      </c>
      <c r="D17" s="26">
        <v>0</v>
      </c>
      <c r="E17" s="24"/>
      <c r="F17" s="26">
        <v>0</v>
      </c>
      <c r="G17" s="10" t="str">
        <f t="shared" ref="G17:G152" si="1">IF(D17&gt;0,F17/D17,"-")</f>
        <v>-</v>
      </c>
      <c r="H17" s="11">
        <v>0.9</v>
      </c>
    </row>
    <row r="18" spans="2:8" x14ac:dyDescent="0.25">
      <c r="B18" s="9"/>
      <c r="C18" s="29" t="s">
        <v>20</v>
      </c>
      <c r="D18" s="26">
        <v>0</v>
      </c>
      <c r="E18" s="24"/>
      <c r="F18" s="26">
        <v>0</v>
      </c>
      <c r="G18" s="10" t="str">
        <f t="shared" si="1"/>
        <v>-</v>
      </c>
      <c r="H18" s="11">
        <v>0.9</v>
      </c>
    </row>
    <row r="19" spans="2:8" x14ac:dyDescent="0.25">
      <c r="B19" s="9"/>
      <c r="C19" s="29" t="s">
        <v>21</v>
      </c>
      <c r="D19" s="26">
        <v>0</v>
      </c>
      <c r="E19" s="24"/>
      <c r="F19" s="26">
        <v>0</v>
      </c>
      <c r="G19" s="10" t="str">
        <f t="shared" si="1"/>
        <v>-</v>
      </c>
      <c r="H19" s="11">
        <v>0.9</v>
      </c>
    </row>
    <row r="20" spans="2:8" x14ac:dyDescent="0.25">
      <c r="B20" s="12"/>
      <c r="C20" s="29" t="s">
        <v>22</v>
      </c>
      <c r="D20" s="26">
        <v>0</v>
      </c>
      <c r="E20" s="24"/>
      <c r="F20" s="26">
        <v>0</v>
      </c>
      <c r="G20" s="10" t="str">
        <f t="shared" si="1"/>
        <v>-</v>
      </c>
      <c r="H20" s="11">
        <v>0.9</v>
      </c>
    </row>
    <row r="21" spans="2:8" x14ac:dyDescent="0.25">
      <c r="B21" s="13" t="s">
        <v>46</v>
      </c>
      <c r="C21" s="28"/>
      <c r="D21" s="25">
        <v>0</v>
      </c>
      <c r="E21" s="14"/>
      <c r="F21" s="25">
        <v>0</v>
      </c>
      <c r="G21" s="15" t="str">
        <f t="shared" si="1"/>
        <v>-</v>
      </c>
      <c r="H21" s="16">
        <v>0.9</v>
      </c>
    </row>
    <row r="22" spans="2:8" x14ac:dyDescent="0.25">
      <c r="B22" s="9" t="s">
        <v>23</v>
      </c>
      <c r="C22" s="29" t="s">
        <v>7</v>
      </c>
      <c r="D22" s="26">
        <v>0</v>
      </c>
      <c r="E22" s="24"/>
      <c r="F22" s="26">
        <v>0</v>
      </c>
      <c r="G22" s="10" t="str">
        <f t="shared" ref="G22:G39" si="2">IF(D22&gt;0,F22/D22,"-")</f>
        <v>-</v>
      </c>
      <c r="H22" s="11">
        <v>0.9</v>
      </c>
    </row>
    <row r="23" spans="2:8" x14ac:dyDescent="0.25">
      <c r="B23" s="9"/>
      <c r="C23" s="29" t="s">
        <v>8</v>
      </c>
      <c r="D23" s="26">
        <v>0</v>
      </c>
      <c r="E23" s="24"/>
      <c r="F23" s="26">
        <v>0</v>
      </c>
      <c r="G23" s="10" t="str">
        <f t="shared" si="2"/>
        <v>-</v>
      </c>
      <c r="H23" s="11">
        <v>0.9</v>
      </c>
    </row>
    <row r="24" spans="2:8" x14ac:dyDescent="0.25">
      <c r="B24" s="9"/>
      <c r="C24" s="29" t="s">
        <v>9</v>
      </c>
      <c r="D24" s="26">
        <v>0</v>
      </c>
      <c r="E24" s="24"/>
      <c r="F24" s="26">
        <v>0</v>
      </c>
      <c r="G24" s="10" t="str">
        <f t="shared" si="2"/>
        <v>-</v>
      </c>
      <c r="H24" s="11">
        <v>0.9</v>
      </c>
    </row>
    <row r="25" spans="2:8" x14ac:dyDescent="0.25">
      <c r="B25" s="9"/>
      <c r="C25" s="29" t="s">
        <v>10</v>
      </c>
      <c r="D25" s="26">
        <v>2</v>
      </c>
      <c r="E25" s="24">
        <v>19</v>
      </c>
      <c r="F25" s="26">
        <v>2</v>
      </c>
      <c r="G25" s="10">
        <f t="shared" si="2"/>
        <v>1</v>
      </c>
      <c r="H25" s="11">
        <v>0.9</v>
      </c>
    </row>
    <row r="26" spans="2:8" x14ac:dyDescent="0.25">
      <c r="B26" s="9"/>
      <c r="C26" s="29" t="s">
        <v>11</v>
      </c>
      <c r="D26" s="26">
        <v>1</v>
      </c>
      <c r="E26" s="24">
        <v>1</v>
      </c>
      <c r="F26" s="26">
        <v>1</v>
      </c>
      <c r="G26" s="10">
        <f t="shared" si="2"/>
        <v>1</v>
      </c>
      <c r="H26" s="11">
        <v>0.9</v>
      </c>
    </row>
    <row r="27" spans="2:8" x14ac:dyDescent="0.25">
      <c r="B27" s="9"/>
      <c r="C27" s="29" t="s">
        <v>12</v>
      </c>
      <c r="D27" s="26">
        <v>0</v>
      </c>
      <c r="E27" s="24"/>
      <c r="F27" s="26">
        <v>0</v>
      </c>
      <c r="G27" s="10" t="str">
        <f t="shared" si="2"/>
        <v>-</v>
      </c>
      <c r="H27" s="11">
        <v>0.9</v>
      </c>
    </row>
    <row r="28" spans="2:8" x14ac:dyDescent="0.25">
      <c r="B28" s="9"/>
      <c r="C28" s="29" t="s">
        <v>13</v>
      </c>
      <c r="D28" s="26">
        <v>0</v>
      </c>
      <c r="E28" s="24"/>
      <c r="F28" s="26">
        <v>0</v>
      </c>
      <c r="G28" s="10" t="str">
        <f t="shared" si="2"/>
        <v>-</v>
      </c>
      <c r="H28" s="11">
        <v>0.9</v>
      </c>
    </row>
    <row r="29" spans="2:8" x14ac:dyDescent="0.25">
      <c r="B29" s="9"/>
      <c r="C29" s="29" t="s">
        <v>14</v>
      </c>
      <c r="D29" s="26">
        <v>0</v>
      </c>
      <c r="E29" s="24"/>
      <c r="F29" s="26">
        <v>0</v>
      </c>
      <c r="G29" s="10" t="str">
        <f t="shared" si="2"/>
        <v>-</v>
      </c>
      <c r="H29" s="11">
        <v>0.9</v>
      </c>
    </row>
    <row r="30" spans="2:8" x14ac:dyDescent="0.25">
      <c r="B30" s="9"/>
      <c r="C30" s="29" t="s">
        <v>15</v>
      </c>
      <c r="D30" s="26">
        <v>2</v>
      </c>
      <c r="E30" s="24">
        <v>18</v>
      </c>
      <c r="F30" s="26">
        <v>2</v>
      </c>
      <c r="G30" s="10">
        <f t="shared" si="2"/>
        <v>1</v>
      </c>
      <c r="H30" s="11">
        <v>0.9</v>
      </c>
    </row>
    <row r="31" spans="2:8" x14ac:dyDescent="0.25">
      <c r="B31" s="9"/>
      <c r="C31" s="29" t="s">
        <v>16</v>
      </c>
      <c r="D31" s="26">
        <v>0</v>
      </c>
      <c r="E31" s="24"/>
      <c r="F31" s="26">
        <v>0</v>
      </c>
      <c r="G31" s="10" t="str">
        <f t="shared" si="2"/>
        <v>-</v>
      </c>
      <c r="H31" s="11">
        <v>0.9</v>
      </c>
    </row>
    <row r="32" spans="2:8" x14ac:dyDescent="0.25">
      <c r="B32" s="9"/>
      <c r="C32" s="29" t="s">
        <v>17</v>
      </c>
      <c r="D32" s="26">
        <v>4</v>
      </c>
      <c r="E32" s="24">
        <v>15.5</v>
      </c>
      <c r="F32" s="26">
        <v>4</v>
      </c>
      <c r="G32" s="10">
        <f t="shared" si="2"/>
        <v>1</v>
      </c>
      <c r="H32" s="11">
        <v>0.9</v>
      </c>
    </row>
    <row r="33" spans="2:8" x14ac:dyDescent="0.25">
      <c r="B33" s="9"/>
      <c r="C33" s="29" t="s">
        <v>42</v>
      </c>
      <c r="D33" s="26">
        <v>3</v>
      </c>
      <c r="E33" s="24">
        <v>11</v>
      </c>
      <c r="F33" s="26">
        <v>3</v>
      </c>
      <c r="G33" s="10">
        <f t="shared" si="2"/>
        <v>1</v>
      </c>
      <c r="H33" s="11">
        <v>0.9</v>
      </c>
    </row>
    <row r="34" spans="2:8" x14ac:dyDescent="0.25">
      <c r="B34" s="9"/>
      <c r="C34" s="29" t="s">
        <v>18</v>
      </c>
      <c r="D34" s="26">
        <v>0</v>
      </c>
      <c r="E34" s="24"/>
      <c r="F34" s="26">
        <v>0</v>
      </c>
      <c r="G34" s="10" t="str">
        <f t="shared" si="2"/>
        <v>-</v>
      </c>
      <c r="H34" s="11">
        <v>0.9</v>
      </c>
    </row>
    <row r="35" spans="2:8" x14ac:dyDescent="0.25">
      <c r="B35" s="9"/>
      <c r="C35" s="29" t="s">
        <v>19</v>
      </c>
      <c r="D35" s="26">
        <v>0</v>
      </c>
      <c r="E35" s="24"/>
      <c r="F35" s="26">
        <v>0</v>
      </c>
      <c r="G35" s="10" t="str">
        <f t="shared" si="2"/>
        <v>-</v>
      </c>
      <c r="H35" s="11">
        <v>0.9</v>
      </c>
    </row>
    <row r="36" spans="2:8" x14ac:dyDescent="0.25">
      <c r="B36" s="9"/>
      <c r="C36" s="29" t="s">
        <v>20</v>
      </c>
      <c r="D36" s="26">
        <v>0</v>
      </c>
      <c r="E36" s="24"/>
      <c r="F36" s="26">
        <v>0</v>
      </c>
      <c r="G36" s="10" t="str">
        <f t="shared" si="2"/>
        <v>-</v>
      </c>
      <c r="H36" s="11">
        <v>0.9</v>
      </c>
    </row>
    <row r="37" spans="2:8" x14ac:dyDescent="0.25">
      <c r="B37" s="9"/>
      <c r="C37" s="29" t="s">
        <v>21</v>
      </c>
      <c r="D37" s="26">
        <v>0</v>
      </c>
      <c r="E37" s="24"/>
      <c r="F37" s="26">
        <v>0</v>
      </c>
      <c r="G37" s="10" t="str">
        <f>IF(D37&gt;0,F37/D37,"-")</f>
        <v>-</v>
      </c>
      <c r="H37" s="11">
        <v>0.9</v>
      </c>
    </row>
    <row r="38" spans="2:8" x14ac:dyDescent="0.25">
      <c r="B38" s="12"/>
      <c r="C38" s="29" t="s">
        <v>22</v>
      </c>
      <c r="D38" s="26">
        <v>0</v>
      </c>
      <c r="E38" s="24"/>
      <c r="F38" s="26">
        <v>0</v>
      </c>
      <c r="G38" s="10" t="str">
        <f t="shared" si="2"/>
        <v>-</v>
      </c>
      <c r="H38" s="11">
        <v>0.9</v>
      </c>
    </row>
    <row r="39" spans="2:8" x14ac:dyDescent="0.25">
      <c r="B39" s="13" t="s">
        <v>24</v>
      </c>
      <c r="C39" s="28"/>
      <c r="D39" s="25">
        <v>12</v>
      </c>
      <c r="E39" s="14">
        <v>14.5</v>
      </c>
      <c r="F39" s="25">
        <v>12</v>
      </c>
      <c r="G39" s="15">
        <f t="shared" si="2"/>
        <v>1</v>
      </c>
      <c r="H39" s="16">
        <v>0.9</v>
      </c>
    </row>
    <row r="40" spans="2:8" x14ac:dyDescent="0.25">
      <c r="B40" s="9" t="s">
        <v>25</v>
      </c>
      <c r="C40" s="29" t="s">
        <v>7</v>
      </c>
      <c r="D40" s="26">
        <v>1</v>
      </c>
      <c r="E40" s="24">
        <v>2</v>
      </c>
      <c r="F40" s="26">
        <v>1</v>
      </c>
      <c r="G40" s="10">
        <f t="shared" ref="G40:G54" si="3">IF(D40&gt;0,F40/D40,"-")</f>
        <v>1</v>
      </c>
      <c r="H40" s="11">
        <v>0.9</v>
      </c>
    </row>
    <row r="41" spans="2:8" x14ac:dyDescent="0.25">
      <c r="B41" s="9"/>
      <c r="C41" s="29" t="s">
        <v>8</v>
      </c>
      <c r="D41" s="26">
        <v>4</v>
      </c>
      <c r="E41" s="24">
        <v>2.5</v>
      </c>
      <c r="F41" s="26">
        <v>4</v>
      </c>
      <c r="G41" s="10">
        <f t="shared" si="3"/>
        <v>1</v>
      </c>
      <c r="H41" s="11">
        <v>0.9</v>
      </c>
    </row>
    <row r="42" spans="2:8" x14ac:dyDescent="0.25">
      <c r="B42" s="9"/>
      <c r="C42" s="29" t="s">
        <v>9</v>
      </c>
      <c r="D42" s="26">
        <v>0</v>
      </c>
      <c r="E42" s="24"/>
      <c r="F42" s="26">
        <v>0</v>
      </c>
      <c r="G42" s="10" t="str">
        <f t="shared" si="3"/>
        <v>-</v>
      </c>
      <c r="H42" s="11">
        <v>0.9</v>
      </c>
    </row>
    <row r="43" spans="2:8" x14ac:dyDescent="0.25">
      <c r="B43" s="9"/>
      <c r="C43" s="29" t="s">
        <v>10</v>
      </c>
      <c r="D43" s="26">
        <v>0</v>
      </c>
      <c r="E43" s="24"/>
      <c r="F43" s="26">
        <v>0</v>
      </c>
      <c r="G43" s="10" t="str">
        <f t="shared" si="3"/>
        <v>-</v>
      </c>
      <c r="H43" s="11">
        <v>0.9</v>
      </c>
    </row>
    <row r="44" spans="2:8" x14ac:dyDescent="0.25">
      <c r="B44" s="9"/>
      <c r="C44" s="29" t="s">
        <v>11</v>
      </c>
      <c r="D44" s="26">
        <v>21</v>
      </c>
      <c r="E44" s="24">
        <v>1</v>
      </c>
      <c r="F44" s="26">
        <v>21</v>
      </c>
      <c r="G44" s="10">
        <f t="shared" si="3"/>
        <v>1</v>
      </c>
      <c r="H44" s="11">
        <v>0.9</v>
      </c>
    </row>
    <row r="45" spans="2:8" x14ac:dyDescent="0.25">
      <c r="B45" s="9"/>
      <c r="C45" s="29" t="s">
        <v>12</v>
      </c>
      <c r="D45" s="26">
        <v>0</v>
      </c>
      <c r="E45" s="24"/>
      <c r="F45" s="26">
        <v>0</v>
      </c>
      <c r="G45" s="10" t="str">
        <f t="shared" si="3"/>
        <v>-</v>
      </c>
      <c r="H45" s="11">
        <v>0.9</v>
      </c>
    </row>
    <row r="46" spans="2:8" x14ac:dyDescent="0.25">
      <c r="B46" s="9"/>
      <c r="C46" s="29" t="s">
        <v>13</v>
      </c>
      <c r="D46" s="26">
        <v>5</v>
      </c>
      <c r="E46" s="24">
        <v>1</v>
      </c>
      <c r="F46" s="26">
        <v>5</v>
      </c>
      <c r="G46" s="10">
        <f t="shared" si="3"/>
        <v>1</v>
      </c>
      <c r="H46" s="11">
        <v>0.9</v>
      </c>
    </row>
    <row r="47" spans="2:8" x14ac:dyDescent="0.25">
      <c r="B47" s="9"/>
      <c r="C47" s="29" t="s">
        <v>14</v>
      </c>
      <c r="D47" s="26">
        <v>0</v>
      </c>
      <c r="E47" s="24"/>
      <c r="F47" s="26">
        <v>0</v>
      </c>
      <c r="G47" s="10" t="str">
        <f t="shared" si="3"/>
        <v>-</v>
      </c>
      <c r="H47" s="11">
        <v>0.9</v>
      </c>
    </row>
    <row r="48" spans="2:8" x14ac:dyDescent="0.25">
      <c r="B48" s="9"/>
      <c r="C48" s="29" t="s">
        <v>15</v>
      </c>
      <c r="D48" s="26">
        <v>4</v>
      </c>
      <c r="E48" s="24">
        <v>40.5</v>
      </c>
      <c r="F48" s="26">
        <v>1</v>
      </c>
      <c r="G48" s="10">
        <f t="shared" si="3"/>
        <v>0.25</v>
      </c>
      <c r="H48" s="11">
        <v>0.9</v>
      </c>
    </row>
    <row r="49" spans="2:8" x14ac:dyDescent="0.25">
      <c r="B49" s="9"/>
      <c r="C49" s="29" t="s">
        <v>16</v>
      </c>
      <c r="D49" s="26">
        <v>0</v>
      </c>
      <c r="E49" s="24"/>
      <c r="F49" s="26">
        <v>0</v>
      </c>
      <c r="G49" s="10" t="str">
        <f t="shared" si="3"/>
        <v>-</v>
      </c>
      <c r="H49" s="11">
        <v>0.9</v>
      </c>
    </row>
    <row r="50" spans="2:8" x14ac:dyDescent="0.25">
      <c r="B50" s="9"/>
      <c r="C50" s="29" t="s">
        <v>17</v>
      </c>
      <c r="D50" s="26">
        <v>5</v>
      </c>
      <c r="E50" s="24">
        <v>17</v>
      </c>
      <c r="F50" s="26">
        <v>5</v>
      </c>
      <c r="G50" s="10">
        <f t="shared" si="3"/>
        <v>1</v>
      </c>
      <c r="H50" s="11">
        <v>0.9</v>
      </c>
    </row>
    <row r="51" spans="2:8" x14ac:dyDescent="0.25">
      <c r="B51" s="9"/>
      <c r="C51" s="29" t="s">
        <v>42</v>
      </c>
      <c r="D51" s="26">
        <v>8</v>
      </c>
      <c r="E51" s="24">
        <v>29</v>
      </c>
      <c r="F51" s="26">
        <v>5</v>
      </c>
      <c r="G51" s="10">
        <f t="shared" si="3"/>
        <v>0.625</v>
      </c>
      <c r="H51" s="11">
        <v>0.9</v>
      </c>
    </row>
    <row r="52" spans="2:8" x14ac:dyDescent="0.25">
      <c r="B52" s="9"/>
      <c r="C52" s="29" t="s">
        <v>18</v>
      </c>
      <c r="D52" s="26">
        <v>28</v>
      </c>
      <c r="E52" s="24">
        <v>29.5</v>
      </c>
      <c r="F52" s="26">
        <v>16</v>
      </c>
      <c r="G52" s="10">
        <f t="shared" si="3"/>
        <v>0.5714285714285714</v>
      </c>
      <c r="H52" s="11">
        <v>0.9</v>
      </c>
    </row>
    <row r="53" spans="2:8" x14ac:dyDescent="0.25">
      <c r="B53" s="9"/>
      <c r="C53" s="29" t="s">
        <v>19</v>
      </c>
      <c r="D53" s="26">
        <v>6</v>
      </c>
      <c r="E53" s="24">
        <v>104.5</v>
      </c>
      <c r="F53" s="26">
        <v>2</v>
      </c>
      <c r="G53" s="10">
        <f t="shared" si="3"/>
        <v>0.33333333333333331</v>
      </c>
      <c r="H53" s="11">
        <v>0.9</v>
      </c>
    </row>
    <row r="54" spans="2:8" x14ac:dyDescent="0.25">
      <c r="B54" s="9"/>
      <c r="C54" s="29" t="s">
        <v>20</v>
      </c>
      <c r="D54" s="26">
        <v>2</v>
      </c>
      <c r="E54" s="24">
        <v>16</v>
      </c>
      <c r="F54" s="26">
        <v>2</v>
      </c>
      <c r="G54" s="10">
        <f t="shared" si="3"/>
        <v>1</v>
      </c>
      <c r="H54" s="11">
        <v>0.9</v>
      </c>
    </row>
    <row r="55" spans="2:8" x14ac:dyDescent="0.25">
      <c r="B55" s="9"/>
      <c r="C55" s="29" t="s">
        <v>21</v>
      </c>
      <c r="D55" s="26">
        <v>10</v>
      </c>
      <c r="E55" s="24">
        <v>21.5</v>
      </c>
      <c r="F55" s="26">
        <v>5</v>
      </c>
      <c r="G55" s="10">
        <f>IF(D55&gt;0,F55/D55,"-")</f>
        <v>0.5</v>
      </c>
      <c r="H55" s="11">
        <v>0.9</v>
      </c>
    </row>
    <row r="56" spans="2:8" x14ac:dyDescent="0.25">
      <c r="B56" s="12"/>
      <c r="C56" s="29" t="s">
        <v>22</v>
      </c>
      <c r="D56" s="26">
        <v>0</v>
      </c>
      <c r="E56" s="24"/>
      <c r="F56" s="26">
        <v>0</v>
      </c>
      <c r="G56" s="10" t="str">
        <f t="shared" ref="G56:G57" si="4">IF(D56&gt;0,F56/D56,"-")</f>
        <v>-</v>
      </c>
      <c r="H56" s="11">
        <v>0.9</v>
      </c>
    </row>
    <row r="57" spans="2:8" x14ac:dyDescent="0.25">
      <c r="B57" s="13" t="s">
        <v>26</v>
      </c>
      <c r="C57" s="28"/>
      <c r="D57" s="25">
        <v>94</v>
      </c>
      <c r="E57" s="14">
        <v>14</v>
      </c>
      <c r="F57" s="25">
        <v>67</v>
      </c>
      <c r="G57" s="15">
        <f t="shared" si="4"/>
        <v>0.71276595744680848</v>
      </c>
      <c r="H57" s="16">
        <v>0.9</v>
      </c>
    </row>
    <row r="58" spans="2:8" x14ac:dyDescent="0.25">
      <c r="B58" s="9" t="s">
        <v>27</v>
      </c>
      <c r="C58" s="29" t="s">
        <v>7</v>
      </c>
      <c r="D58" s="26">
        <v>1</v>
      </c>
      <c r="E58" s="24">
        <v>20</v>
      </c>
      <c r="F58" s="26">
        <v>1</v>
      </c>
      <c r="G58" s="10">
        <f t="shared" si="1"/>
        <v>1</v>
      </c>
      <c r="H58" s="11">
        <v>0.9</v>
      </c>
    </row>
    <row r="59" spans="2:8" x14ac:dyDescent="0.25">
      <c r="B59" s="9"/>
      <c r="C59" s="29" t="s">
        <v>8</v>
      </c>
      <c r="D59" s="26">
        <v>1</v>
      </c>
      <c r="E59" s="24">
        <v>32</v>
      </c>
      <c r="F59" s="26">
        <v>0</v>
      </c>
      <c r="G59" s="10">
        <f t="shared" si="1"/>
        <v>0</v>
      </c>
      <c r="H59" s="11">
        <v>0.9</v>
      </c>
    </row>
    <row r="60" spans="2:8" x14ac:dyDescent="0.25">
      <c r="B60" s="9"/>
      <c r="C60" s="29" t="s">
        <v>9</v>
      </c>
      <c r="D60" s="26">
        <v>0</v>
      </c>
      <c r="E60" s="24"/>
      <c r="F60" s="26">
        <v>0</v>
      </c>
      <c r="G60" s="10" t="str">
        <f t="shared" si="1"/>
        <v>-</v>
      </c>
      <c r="H60" s="11">
        <v>0.9</v>
      </c>
    </row>
    <row r="61" spans="2:8" x14ac:dyDescent="0.25">
      <c r="B61" s="9"/>
      <c r="C61" s="29" t="s">
        <v>10</v>
      </c>
      <c r="D61" s="26">
        <v>11</v>
      </c>
      <c r="E61" s="24">
        <v>8</v>
      </c>
      <c r="F61" s="26">
        <v>11</v>
      </c>
      <c r="G61" s="10">
        <f t="shared" si="1"/>
        <v>1</v>
      </c>
      <c r="H61" s="11">
        <v>0.9</v>
      </c>
    </row>
    <row r="62" spans="2:8" x14ac:dyDescent="0.25">
      <c r="B62" s="9"/>
      <c r="C62" s="29" t="s">
        <v>11</v>
      </c>
      <c r="D62" s="26">
        <v>5</v>
      </c>
      <c r="E62" s="24">
        <v>24</v>
      </c>
      <c r="F62" s="26">
        <v>4</v>
      </c>
      <c r="G62" s="10">
        <f t="shared" si="1"/>
        <v>0.8</v>
      </c>
      <c r="H62" s="11">
        <v>0.9</v>
      </c>
    </row>
    <row r="63" spans="2:8" x14ac:dyDescent="0.25">
      <c r="B63" s="9"/>
      <c r="C63" s="29" t="s">
        <v>12</v>
      </c>
      <c r="D63" s="26">
        <v>0</v>
      </c>
      <c r="E63" s="24"/>
      <c r="F63" s="26">
        <v>0</v>
      </c>
      <c r="G63" s="10" t="str">
        <f t="shared" si="1"/>
        <v>-</v>
      </c>
      <c r="H63" s="11">
        <v>0.9</v>
      </c>
    </row>
    <row r="64" spans="2:8" x14ac:dyDescent="0.25">
      <c r="B64" s="9"/>
      <c r="C64" s="29" t="s">
        <v>13</v>
      </c>
      <c r="D64" s="26">
        <v>6</v>
      </c>
      <c r="E64" s="24">
        <v>6.5</v>
      </c>
      <c r="F64" s="26">
        <v>6</v>
      </c>
      <c r="G64" s="10">
        <f t="shared" si="1"/>
        <v>1</v>
      </c>
      <c r="H64" s="11">
        <v>0.9</v>
      </c>
    </row>
    <row r="65" spans="2:8" x14ac:dyDescent="0.25">
      <c r="B65" s="9"/>
      <c r="C65" s="29" t="s">
        <v>14</v>
      </c>
      <c r="D65" s="26">
        <v>0</v>
      </c>
      <c r="E65" s="24"/>
      <c r="F65" s="26">
        <v>0</v>
      </c>
      <c r="G65" s="10" t="str">
        <f t="shared" si="1"/>
        <v>-</v>
      </c>
      <c r="H65" s="11">
        <v>0.9</v>
      </c>
    </row>
    <row r="66" spans="2:8" x14ac:dyDescent="0.25">
      <c r="B66" s="9"/>
      <c r="C66" s="29" t="s">
        <v>15</v>
      </c>
      <c r="D66" s="26">
        <v>1</v>
      </c>
      <c r="E66" s="24">
        <v>18</v>
      </c>
      <c r="F66" s="26">
        <v>1</v>
      </c>
      <c r="G66" s="10">
        <f t="shared" si="1"/>
        <v>1</v>
      </c>
      <c r="H66" s="11">
        <v>0.9</v>
      </c>
    </row>
    <row r="67" spans="2:8" x14ac:dyDescent="0.25">
      <c r="B67" s="9"/>
      <c r="C67" s="29" t="s">
        <v>16</v>
      </c>
      <c r="D67" s="26">
        <v>0</v>
      </c>
      <c r="E67" s="24"/>
      <c r="F67" s="26">
        <v>0</v>
      </c>
      <c r="G67" s="10" t="str">
        <f t="shared" si="1"/>
        <v>-</v>
      </c>
      <c r="H67" s="11">
        <v>0.9</v>
      </c>
    </row>
    <row r="68" spans="2:8" x14ac:dyDescent="0.25">
      <c r="B68" s="9"/>
      <c r="C68" s="29" t="s">
        <v>17</v>
      </c>
      <c r="D68" s="26">
        <v>11</v>
      </c>
      <c r="E68" s="24">
        <v>6</v>
      </c>
      <c r="F68" s="26">
        <v>11</v>
      </c>
      <c r="G68" s="10">
        <f t="shared" si="1"/>
        <v>1</v>
      </c>
      <c r="H68" s="11">
        <v>0.9</v>
      </c>
    </row>
    <row r="69" spans="2:8" x14ac:dyDescent="0.25">
      <c r="B69" s="9"/>
      <c r="C69" s="29" t="s">
        <v>42</v>
      </c>
      <c r="D69" s="26">
        <v>3</v>
      </c>
      <c r="E69" s="24">
        <v>13</v>
      </c>
      <c r="F69" s="26">
        <v>3</v>
      </c>
      <c r="G69" s="10">
        <f t="shared" si="1"/>
        <v>1</v>
      </c>
      <c r="H69" s="11">
        <v>0.9</v>
      </c>
    </row>
    <row r="70" spans="2:8" x14ac:dyDescent="0.25">
      <c r="B70" s="9"/>
      <c r="C70" s="29" t="s">
        <v>18</v>
      </c>
      <c r="D70" s="26">
        <v>22</v>
      </c>
      <c r="E70" s="24">
        <v>20</v>
      </c>
      <c r="F70" s="26">
        <v>22</v>
      </c>
      <c r="G70" s="10">
        <f t="shared" si="1"/>
        <v>1</v>
      </c>
      <c r="H70" s="11">
        <v>0.9</v>
      </c>
    </row>
    <row r="71" spans="2:8" x14ac:dyDescent="0.25">
      <c r="B71" s="9"/>
      <c r="C71" s="29" t="s">
        <v>19</v>
      </c>
      <c r="D71" s="26">
        <v>0</v>
      </c>
      <c r="E71" s="24"/>
      <c r="F71" s="26">
        <v>0</v>
      </c>
      <c r="G71" s="10" t="str">
        <f t="shared" si="1"/>
        <v>-</v>
      </c>
      <c r="H71" s="11">
        <v>0.9</v>
      </c>
    </row>
    <row r="72" spans="2:8" x14ac:dyDescent="0.25">
      <c r="B72" s="9"/>
      <c r="C72" s="29" t="s">
        <v>20</v>
      </c>
      <c r="D72" s="26">
        <v>9</v>
      </c>
      <c r="E72" s="24">
        <v>7</v>
      </c>
      <c r="F72" s="26">
        <v>9</v>
      </c>
      <c r="G72" s="10">
        <f t="shared" si="1"/>
        <v>1</v>
      </c>
      <c r="H72" s="11">
        <v>0.9</v>
      </c>
    </row>
    <row r="73" spans="2:8" x14ac:dyDescent="0.25">
      <c r="B73" s="9"/>
      <c r="C73" s="29" t="s">
        <v>21</v>
      </c>
      <c r="D73" s="26">
        <v>0</v>
      </c>
      <c r="E73" s="24"/>
      <c r="F73" s="26">
        <v>0</v>
      </c>
      <c r="G73" s="10" t="str">
        <f t="shared" si="1"/>
        <v>-</v>
      </c>
      <c r="H73" s="11">
        <v>0.9</v>
      </c>
    </row>
    <row r="74" spans="2:8" x14ac:dyDescent="0.25">
      <c r="B74" s="12"/>
      <c r="C74" s="29" t="s">
        <v>22</v>
      </c>
      <c r="D74" s="26">
        <v>9</v>
      </c>
      <c r="E74" s="24">
        <v>7</v>
      </c>
      <c r="F74" s="26">
        <v>9</v>
      </c>
      <c r="G74" s="10">
        <f t="shared" si="1"/>
        <v>1</v>
      </c>
      <c r="H74" s="11">
        <v>0.9</v>
      </c>
    </row>
    <row r="75" spans="2:8" x14ac:dyDescent="0.25">
      <c r="B75" s="13" t="s">
        <v>28</v>
      </c>
      <c r="C75" s="28"/>
      <c r="D75" s="25">
        <v>79</v>
      </c>
      <c r="E75" s="14">
        <v>8</v>
      </c>
      <c r="F75" s="25">
        <v>77</v>
      </c>
      <c r="G75" s="15">
        <f t="shared" si="1"/>
        <v>0.97468354430379744</v>
      </c>
      <c r="H75" s="16">
        <v>0.9</v>
      </c>
    </row>
    <row r="76" spans="2:8" x14ac:dyDescent="0.25">
      <c r="B76" s="9" t="s">
        <v>29</v>
      </c>
      <c r="C76" s="29" t="s">
        <v>7</v>
      </c>
      <c r="D76" s="26">
        <v>0</v>
      </c>
      <c r="E76" s="24"/>
      <c r="F76" s="26">
        <v>0</v>
      </c>
      <c r="G76" s="10" t="str">
        <f t="shared" si="1"/>
        <v>-</v>
      </c>
      <c r="H76" s="11">
        <v>0.9</v>
      </c>
    </row>
    <row r="77" spans="2:8" x14ac:dyDescent="0.25">
      <c r="B77" s="9"/>
      <c r="C77" s="29" t="s">
        <v>8</v>
      </c>
      <c r="D77" s="26">
        <v>1</v>
      </c>
      <c r="E77" s="24">
        <v>0</v>
      </c>
      <c r="F77" s="26">
        <v>1</v>
      </c>
      <c r="G77" s="10">
        <f t="shared" si="1"/>
        <v>1</v>
      </c>
      <c r="H77" s="11">
        <v>0.9</v>
      </c>
    </row>
    <row r="78" spans="2:8" x14ac:dyDescent="0.25">
      <c r="B78" s="9"/>
      <c r="C78" s="29" t="s">
        <v>9</v>
      </c>
      <c r="D78" s="26">
        <v>0</v>
      </c>
      <c r="E78" s="24"/>
      <c r="F78" s="26">
        <v>0</v>
      </c>
      <c r="G78" s="10" t="str">
        <f t="shared" si="1"/>
        <v>-</v>
      </c>
      <c r="H78" s="11">
        <v>0.9</v>
      </c>
    </row>
    <row r="79" spans="2:8" x14ac:dyDescent="0.25">
      <c r="B79" s="9"/>
      <c r="C79" s="29" t="s">
        <v>10</v>
      </c>
      <c r="D79" s="26">
        <v>2</v>
      </c>
      <c r="E79" s="24">
        <v>24.5</v>
      </c>
      <c r="F79" s="26">
        <v>1</v>
      </c>
      <c r="G79" s="10">
        <f t="shared" si="1"/>
        <v>0.5</v>
      </c>
      <c r="H79" s="11">
        <v>0.9</v>
      </c>
    </row>
    <row r="80" spans="2:8" x14ac:dyDescent="0.25">
      <c r="B80" s="9"/>
      <c r="C80" s="29" t="s">
        <v>11</v>
      </c>
      <c r="D80" s="26">
        <v>1</v>
      </c>
      <c r="E80" s="24">
        <v>27</v>
      </c>
      <c r="F80" s="26">
        <v>1</v>
      </c>
      <c r="G80" s="10">
        <f t="shared" si="1"/>
        <v>1</v>
      </c>
      <c r="H80" s="11">
        <v>0.9</v>
      </c>
    </row>
    <row r="81" spans="2:8" x14ac:dyDescent="0.25">
      <c r="B81" s="9"/>
      <c r="C81" s="29" t="s">
        <v>12</v>
      </c>
      <c r="D81" s="26">
        <v>1</v>
      </c>
      <c r="E81" s="24">
        <v>51</v>
      </c>
      <c r="F81" s="26">
        <v>0</v>
      </c>
      <c r="G81" s="10">
        <f t="shared" si="1"/>
        <v>0</v>
      </c>
      <c r="H81" s="11">
        <v>0.9</v>
      </c>
    </row>
    <row r="82" spans="2:8" x14ac:dyDescent="0.25">
      <c r="B82" s="9"/>
      <c r="C82" s="29" t="s">
        <v>13</v>
      </c>
      <c r="D82" s="26">
        <v>2</v>
      </c>
      <c r="E82" s="24">
        <v>25</v>
      </c>
      <c r="F82" s="26">
        <v>2</v>
      </c>
      <c r="G82" s="10">
        <f t="shared" si="1"/>
        <v>1</v>
      </c>
      <c r="H82" s="11">
        <v>0.9</v>
      </c>
    </row>
    <row r="83" spans="2:8" x14ac:dyDescent="0.25">
      <c r="B83" s="9"/>
      <c r="C83" s="29" t="s">
        <v>14</v>
      </c>
      <c r="D83" s="26">
        <v>0</v>
      </c>
      <c r="E83" s="24"/>
      <c r="F83" s="26">
        <v>0</v>
      </c>
      <c r="G83" s="10" t="str">
        <f t="shared" si="1"/>
        <v>-</v>
      </c>
      <c r="H83" s="11">
        <v>0.9</v>
      </c>
    </row>
    <row r="84" spans="2:8" x14ac:dyDescent="0.25">
      <c r="B84" s="9"/>
      <c r="C84" s="29" t="s">
        <v>15</v>
      </c>
      <c r="D84" s="26">
        <v>0</v>
      </c>
      <c r="E84" s="24"/>
      <c r="F84" s="26">
        <v>0</v>
      </c>
      <c r="G84" s="10" t="str">
        <f t="shared" si="1"/>
        <v>-</v>
      </c>
      <c r="H84" s="11">
        <v>0.9</v>
      </c>
    </row>
    <row r="85" spans="2:8" x14ac:dyDescent="0.25">
      <c r="B85" s="9"/>
      <c r="C85" s="29" t="s">
        <v>16</v>
      </c>
      <c r="D85" s="26">
        <v>0</v>
      </c>
      <c r="E85" s="24"/>
      <c r="F85" s="26">
        <v>0</v>
      </c>
      <c r="G85" s="10" t="str">
        <f t="shared" si="1"/>
        <v>-</v>
      </c>
      <c r="H85" s="11">
        <v>0.9</v>
      </c>
    </row>
    <row r="86" spans="2:8" x14ac:dyDescent="0.25">
      <c r="B86" s="9"/>
      <c r="C86" s="29" t="s">
        <v>17</v>
      </c>
      <c r="D86" s="26">
        <v>7</v>
      </c>
      <c r="E86" s="24">
        <v>27</v>
      </c>
      <c r="F86" s="26">
        <v>5</v>
      </c>
      <c r="G86" s="10">
        <f t="shared" si="1"/>
        <v>0.7142857142857143</v>
      </c>
      <c r="H86" s="11">
        <v>0.9</v>
      </c>
    </row>
    <row r="87" spans="2:8" x14ac:dyDescent="0.25">
      <c r="B87" s="9"/>
      <c r="C87" s="29" t="s">
        <v>42</v>
      </c>
      <c r="D87" s="26">
        <v>4</v>
      </c>
      <c r="E87" s="24">
        <v>21</v>
      </c>
      <c r="F87" s="26">
        <v>4</v>
      </c>
      <c r="G87" s="10">
        <f t="shared" si="1"/>
        <v>1</v>
      </c>
      <c r="H87" s="11">
        <v>0.9</v>
      </c>
    </row>
    <row r="88" spans="2:8" x14ac:dyDescent="0.25">
      <c r="B88" s="9"/>
      <c r="C88" s="29" t="s">
        <v>18</v>
      </c>
      <c r="D88" s="26">
        <v>47</v>
      </c>
      <c r="E88" s="24">
        <v>22</v>
      </c>
      <c r="F88" s="26">
        <v>41</v>
      </c>
      <c r="G88" s="10">
        <f t="shared" si="1"/>
        <v>0.87234042553191493</v>
      </c>
      <c r="H88" s="11">
        <v>0.9</v>
      </c>
    </row>
    <row r="89" spans="2:8" x14ac:dyDescent="0.25">
      <c r="B89" s="9"/>
      <c r="C89" s="29" t="s">
        <v>19</v>
      </c>
      <c r="D89" s="26">
        <v>0</v>
      </c>
      <c r="E89" s="24"/>
      <c r="F89" s="26">
        <v>0</v>
      </c>
      <c r="G89" s="10" t="str">
        <f t="shared" si="1"/>
        <v>-</v>
      </c>
      <c r="H89" s="11">
        <v>0.9</v>
      </c>
    </row>
    <row r="90" spans="2:8" x14ac:dyDescent="0.25">
      <c r="B90" s="9"/>
      <c r="C90" s="29" t="s">
        <v>20</v>
      </c>
      <c r="D90" s="26">
        <v>3</v>
      </c>
      <c r="E90" s="24">
        <v>13</v>
      </c>
      <c r="F90" s="26">
        <v>3</v>
      </c>
      <c r="G90" s="10">
        <f t="shared" si="1"/>
        <v>1</v>
      </c>
      <c r="H90" s="11">
        <v>0.9</v>
      </c>
    </row>
    <row r="91" spans="2:8" x14ac:dyDescent="0.25">
      <c r="B91" s="9"/>
      <c r="C91" s="29" t="s">
        <v>21</v>
      </c>
      <c r="D91" s="26">
        <v>0</v>
      </c>
      <c r="E91" s="24"/>
      <c r="F91" s="26">
        <v>0</v>
      </c>
      <c r="G91" s="10" t="str">
        <f t="shared" si="1"/>
        <v>-</v>
      </c>
      <c r="H91" s="11">
        <v>0.9</v>
      </c>
    </row>
    <row r="92" spans="2:8" x14ac:dyDescent="0.25">
      <c r="B92" s="12"/>
      <c r="C92" s="29" t="s">
        <v>22</v>
      </c>
      <c r="D92" s="26">
        <v>3</v>
      </c>
      <c r="E92" s="24">
        <v>36</v>
      </c>
      <c r="F92" s="26">
        <v>1</v>
      </c>
      <c r="G92" s="10">
        <f t="shared" si="1"/>
        <v>0.33333333333333331</v>
      </c>
      <c r="H92" s="11">
        <v>0.9</v>
      </c>
    </row>
    <row r="93" spans="2:8" x14ac:dyDescent="0.25">
      <c r="B93" s="13" t="s">
        <v>30</v>
      </c>
      <c r="C93" s="28"/>
      <c r="D93" s="25">
        <v>71</v>
      </c>
      <c r="E93" s="14">
        <v>22</v>
      </c>
      <c r="F93" s="25">
        <v>59</v>
      </c>
      <c r="G93" s="15">
        <f t="shared" si="1"/>
        <v>0.83098591549295775</v>
      </c>
      <c r="H93" s="16">
        <v>0.9</v>
      </c>
    </row>
    <row r="94" spans="2:8" x14ac:dyDescent="0.25">
      <c r="B94" s="9" t="s">
        <v>31</v>
      </c>
      <c r="C94" s="29" t="s">
        <v>7</v>
      </c>
      <c r="D94" s="26">
        <v>0</v>
      </c>
      <c r="E94" s="24"/>
      <c r="F94" s="26">
        <v>0</v>
      </c>
      <c r="G94" s="10" t="str">
        <f t="shared" ref="G94:G111" si="5">IF(D94&gt;0,F94/D94,"-")</f>
        <v>-</v>
      </c>
      <c r="H94" s="11">
        <v>0.9</v>
      </c>
    </row>
    <row r="95" spans="2:8" x14ac:dyDescent="0.25">
      <c r="B95" s="9"/>
      <c r="C95" s="29" t="s">
        <v>8</v>
      </c>
      <c r="D95" s="26">
        <v>0</v>
      </c>
      <c r="E95" s="24"/>
      <c r="F95" s="26">
        <v>0</v>
      </c>
      <c r="G95" s="10" t="str">
        <f t="shared" si="5"/>
        <v>-</v>
      </c>
      <c r="H95" s="11">
        <v>0.9</v>
      </c>
    </row>
    <row r="96" spans="2:8" x14ac:dyDescent="0.25">
      <c r="B96" s="9"/>
      <c r="C96" s="29" t="s">
        <v>9</v>
      </c>
      <c r="D96" s="26">
        <v>0</v>
      </c>
      <c r="E96" s="24"/>
      <c r="F96" s="26">
        <v>0</v>
      </c>
      <c r="G96" s="10" t="str">
        <f t="shared" si="5"/>
        <v>-</v>
      </c>
      <c r="H96" s="11">
        <v>0.9</v>
      </c>
    </row>
    <row r="97" spans="2:8" x14ac:dyDescent="0.25">
      <c r="B97" s="9"/>
      <c r="C97" s="29" t="s">
        <v>10</v>
      </c>
      <c r="D97" s="26">
        <v>0</v>
      </c>
      <c r="E97" s="24"/>
      <c r="F97" s="26">
        <v>0</v>
      </c>
      <c r="G97" s="10" t="str">
        <f t="shared" si="5"/>
        <v>-</v>
      </c>
      <c r="H97" s="11">
        <v>0.9</v>
      </c>
    </row>
    <row r="98" spans="2:8" x14ac:dyDescent="0.25">
      <c r="B98" s="9"/>
      <c r="C98" s="29" t="s">
        <v>11</v>
      </c>
      <c r="D98" s="26">
        <v>0</v>
      </c>
      <c r="E98" s="24"/>
      <c r="F98" s="26">
        <v>0</v>
      </c>
      <c r="G98" s="10" t="str">
        <f t="shared" si="5"/>
        <v>-</v>
      </c>
      <c r="H98" s="11">
        <v>0.9</v>
      </c>
    </row>
    <row r="99" spans="2:8" x14ac:dyDescent="0.25">
      <c r="B99" s="9"/>
      <c r="C99" s="29" t="s">
        <v>12</v>
      </c>
      <c r="D99" s="26">
        <v>0</v>
      </c>
      <c r="E99" s="24"/>
      <c r="F99" s="26">
        <v>0</v>
      </c>
      <c r="G99" s="10" t="str">
        <f t="shared" si="5"/>
        <v>-</v>
      </c>
      <c r="H99" s="11">
        <v>0.9</v>
      </c>
    </row>
    <row r="100" spans="2:8" x14ac:dyDescent="0.25">
      <c r="B100" s="9"/>
      <c r="C100" s="29" t="s">
        <v>13</v>
      </c>
      <c r="D100" s="26">
        <v>0</v>
      </c>
      <c r="E100" s="24"/>
      <c r="F100" s="26">
        <v>0</v>
      </c>
      <c r="G100" s="10" t="str">
        <f t="shared" si="5"/>
        <v>-</v>
      </c>
      <c r="H100" s="11">
        <v>0.9</v>
      </c>
    </row>
    <row r="101" spans="2:8" x14ac:dyDescent="0.25">
      <c r="B101" s="9"/>
      <c r="C101" s="29" t="s">
        <v>14</v>
      </c>
      <c r="D101" s="26">
        <v>0</v>
      </c>
      <c r="E101" s="24"/>
      <c r="F101" s="26">
        <v>0</v>
      </c>
      <c r="G101" s="10" t="str">
        <f t="shared" si="5"/>
        <v>-</v>
      </c>
      <c r="H101" s="11">
        <v>0.9</v>
      </c>
    </row>
    <row r="102" spans="2:8" x14ac:dyDescent="0.25">
      <c r="B102" s="9"/>
      <c r="C102" s="29" t="s">
        <v>15</v>
      </c>
      <c r="D102" s="26">
        <v>0</v>
      </c>
      <c r="E102" s="24"/>
      <c r="F102" s="26">
        <v>0</v>
      </c>
      <c r="G102" s="10" t="str">
        <f t="shared" si="5"/>
        <v>-</v>
      </c>
      <c r="H102" s="11">
        <v>0.9</v>
      </c>
    </row>
    <row r="103" spans="2:8" x14ac:dyDescent="0.25">
      <c r="B103" s="9"/>
      <c r="C103" s="29" t="s">
        <v>16</v>
      </c>
      <c r="D103" s="26">
        <v>0</v>
      </c>
      <c r="E103" s="24"/>
      <c r="F103" s="26">
        <v>0</v>
      </c>
      <c r="G103" s="10" t="str">
        <f t="shared" si="5"/>
        <v>-</v>
      </c>
      <c r="H103" s="11">
        <v>0.9</v>
      </c>
    </row>
    <row r="104" spans="2:8" x14ac:dyDescent="0.25">
      <c r="B104" s="9"/>
      <c r="C104" s="29" t="s">
        <v>17</v>
      </c>
      <c r="D104" s="26">
        <v>0</v>
      </c>
      <c r="E104" s="24"/>
      <c r="F104" s="26">
        <v>0</v>
      </c>
      <c r="G104" s="10" t="str">
        <f t="shared" si="5"/>
        <v>-</v>
      </c>
      <c r="H104" s="11">
        <v>0.9</v>
      </c>
    </row>
    <row r="105" spans="2:8" x14ac:dyDescent="0.25">
      <c r="B105" s="9"/>
      <c r="C105" s="29" t="s">
        <v>42</v>
      </c>
      <c r="D105" s="26">
        <v>0</v>
      </c>
      <c r="E105" s="24"/>
      <c r="F105" s="26">
        <v>0</v>
      </c>
      <c r="G105" s="10" t="str">
        <f t="shared" si="5"/>
        <v>-</v>
      </c>
      <c r="H105" s="11">
        <v>0.9</v>
      </c>
    </row>
    <row r="106" spans="2:8" x14ac:dyDescent="0.25">
      <c r="B106" s="9"/>
      <c r="C106" s="29" t="s">
        <v>18</v>
      </c>
      <c r="D106" s="26">
        <v>0</v>
      </c>
      <c r="E106" s="24"/>
      <c r="F106" s="26">
        <v>0</v>
      </c>
      <c r="G106" s="10" t="str">
        <f t="shared" si="5"/>
        <v>-</v>
      </c>
      <c r="H106" s="11">
        <v>0.9</v>
      </c>
    </row>
    <row r="107" spans="2:8" x14ac:dyDescent="0.25">
      <c r="B107" s="9"/>
      <c r="C107" s="29" t="s">
        <v>19</v>
      </c>
      <c r="D107" s="26">
        <v>0</v>
      </c>
      <c r="E107" s="24"/>
      <c r="F107" s="26">
        <v>0</v>
      </c>
      <c r="G107" s="10" t="str">
        <f t="shared" si="5"/>
        <v>-</v>
      </c>
      <c r="H107" s="11">
        <v>0.9</v>
      </c>
    </row>
    <row r="108" spans="2:8" x14ac:dyDescent="0.25">
      <c r="B108" s="9"/>
      <c r="C108" s="29" t="s">
        <v>20</v>
      </c>
      <c r="D108" s="26">
        <v>0</v>
      </c>
      <c r="E108" s="24"/>
      <c r="F108" s="26">
        <v>0</v>
      </c>
      <c r="G108" s="10" t="str">
        <f t="shared" si="5"/>
        <v>-</v>
      </c>
      <c r="H108" s="11">
        <v>0.9</v>
      </c>
    </row>
    <row r="109" spans="2:8" x14ac:dyDescent="0.25">
      <c r="B109" s="9"/>
      <c r="C109" s="29" t="s">
        <v>21</v>
      </c>
      <c r="D109" s="26">
        <v>5</v>
      </c>
      <c r="E109" s="24">
        <v>4</v>
      </c>
      <c r="F109" s="26">
        <v>5</v>
      </c>
      <c r="G109" s="10">
        <f t="shared" si="5"/>
        <v>1</v>
      </c>
      <c r="H109" s="11">
        <v>0.9</v>
      </c>
    </row>
    <row r="110" spans="2:8" x14ac:dyDescent="0.25">
      <c r="B110" s="12"/>
      <c r="C110" s="29" t="s">
        <v>22</v>
      </c>
      <c r="D110" s="26">
        <v>0</v>
      </c>
      <c r="E110" s="24"/>
      <c r="F110" s="26">
        <v>0</v>
      </c>
      <c r="G110" s="10" t="str">
        <f t="shared" si="5"/>
        <v>-</v>
      </c>
      <c r="H110" s="11">
        <v>0.9</v>
      </c>
    </row>
    <row r="111" spans="2:8" x14ac:dyDescent="0.25">
      <c r="B111" s="13" t="s">
        <v>32</v>
      </c>
      <c r="C111" s="28"/>
      <c r="D111" s="25">
        <v>5</v>
      </c>
      <c r="E111" s="14">
        <v>4</v>
      </c>
      <c r="F111" s="25">
        <v>5</v>
      </c>
      <c r="G111" s="15">
        <f t="shared" si="5"/>
        <v>1</v>
      </c>
      <c r="H111" s="16">
        <v>0.9</v>
      </c>
    </row>
    <row r="112" spans="2:8" x14ac:dyDescent="0.25">
      <c r="B112" s="9" t="s">
        <v>33</v>
      </c>
      <c r="C112" s="29" t="s">
        <v>7</v>
      </c>
      <c r="D112" s="26">
        <v>3</v>
      </c>
      <c r="E112" s="24">
        <v>11</v>
      </c>
      <c r="F112" s="26">
        <v>3</v>
      </c>
      <c r="G112" s="10">
        <f t="shared" si="1"/>
        <v>1</v>
      </c>
      <c r="H112" s="11">
        <v>0.9</v>
      </c>
    </row>
    <row r="113" spans="2:8" x14ac:dyDescent="0.25">
      <c r="B113" s="9"/>
      <c r="C113" s="29" t="s">
        <v>8</v>
      </c>
      <c r="D113" s="26">
        <v>0</v>
      </c>
      <c r="E113" s="24"/>
      <c r="F113" s="26">
        <v>0</v>
      </c>
      <c r="G113" s="10" t="str">
        <f t="shared" si="1"/>
        <v>-</v>
      </c>
      <c r="H113" s="11">
        <v>0.9</v>
      </c>
    </row>
    <row r="114" spans="2:8" x14ac:dyDescent="0.25">
      <c r="B114" s="9"/>
      <c r="C114" s="29" t="s">
        <v>9</v>
      </c>
      <c r="D114" s="26">
        <v>0</v>
      </c>
      <c r="E114" s="24"/>
      <c r="F114" s="26">
        <v>0</v>
      </c>
      <c r="G114" s="10" t="str">
        <f t="shared" si="1"/>
        <v>-</v>
      </c>
      <c r="H114" s="11">
        <v>0.9</v>
      </c>
    </row>
    <row r="115" spans="2:8" x14ac:dyDescent="0.25">
      <c r="B115" s="9"/>
      <c r="C115" s="29" t="s">
        <v>10</v>
      </c>
      <c r="D115" s="26">
        <v>2</v>
      </c>
      <c r="E115" s="24">
        <v>48</v>
      </c>
      <c r="F115" s="26">
        <v>1</v>
      </c>
      <c r="G115" s="10">
        <f t="shared" si="1"/>
        <v>0.5</v>
      </c>
      <c r="H115" s="11">
        <v>0.9</v>
      </c>
    </row>
    <row r="116" spans="2:8" x14ac:dyDescent="0.25">
      <c r="B116" s="9"/>
      <c r="C116" s="29" t="s">
        <v>11</v>
      </c>
      <c r="D116" s="26">
        <v>6</v>
      </c>
      <c r="E116" s="24">
        <v>7</v>
      </c>
      <c r="F116" s="26">
        <v>6</v>
      </c>
      <c r="G116" s="10">
        <f t="shared" si="1"/>
        <v>1</v>
      </c>
      <c r="H116" s="11">
        <v>0.9</v>
      </c>
    </row>
    <row r="117" spans="2:8" x14ac:dyDescent="0.25">
      <c r="B117" s="9"/>
      <c r="C117" s="29" t="s">
        <v>12</v>
      </c>
      <c r="D117" s="26">
        <v>0</v>
      </c>
      <c r="E117" s="24"/>
      <c r="F117" s="26">
        <v>0</v>
      </c>
      <c r="G117" s="10" t="str">
        <f t="shared" si="1"/>
        <v>-</v>
      </c>
      <c r="H117" s="11">
        <v>0.9</v>
      </c>
    </row>
    <row r="118" spans="2:8" x14ac:dyDescent="0.25">
      <c r="B118" s="9"/>
      <c r="C118" s="29" t="s">
        <v>13</v>
      </c>
      <c r="D118" s="26">
        <v>0</v>
      </c>
      <c r="E118" s="24"/>
      <c r="F118" s="26">
        <v>0</v>
      </c>
      <c r="G118" s="10" t="str">
        <f t="shared" si="1"/>
        <v>-</v>
      </c>
      <c r="H118" s="11">
        <v>0.9</v>
      </c>
    </row>
    <row r="119" spans="2:8" x14ac:dyDescent="0.25">
      <c r="B119" s="9"/>
      <c r="C119" s="29" t="s">
        <v>14</v>
      </c>
      <c r="D119" s="26">
        <v>0</v>
      </c>
      <c r="E119" s="24"/>
      <c r="F119" s="26">
        <v>0</v>
      </c>
      <c r="G119" s="10" t="str">
        <f t="shared" si="1"/>
        <v>-</v>
      </c>
      <c r="H119" s="11">
        <v>0.9</v>
      </c>
    </row>
    <row r="120" spans="2:8" x14ac:dyDescent="0.25">
      <c r="B120" s="9"/>
      <c r="C120" s="29" t="s">
        <v>15</v>
      </c>
      <c r="D120" s="26">
        <v>10</v>
      </c>
      <c r="E120" s="24">
        <v>21.5</v>
      </c>
      <c r="F120" s="26">
        <v>6</v>
      </c>
      <c r="G120" s="10">
        <f t="shared" si="1"/>
        <v>0.6</v>
      </c>
      <c r="H120" s="11">
        <v>0.9</v>
      </c>
    </row>
    <row r="121" spans="2:8" x14ac:dyDescent="0.25">
      <c r="B121" s="9"/>
      <c r="C121" s="29" t="s">
        <v>16</v>
      </c>
      <c r="D121" s="26">
        <v>0</v>
      </c>
      <c r="E121" s="24"/>
      <c r="F121" s="26">
        <v>0</v>
      </c>
      <c r="G121" s="10" t="str">
        <f t="shared" si="1"/>
        <v>-</v>
      </c>
      <c r="H121" s="11">
        <v>0.9</v>
      </c>
    </row>
    <row r="122" spans="2:8" x14ac:dyDescent="0.25">
      <c r="B122" s="9"/>
      <c r="C122" s="29" t="s">
        <v>17</v>
      </c>
      <c r="D122" s="26">
        <v>6</v>
      </c>
      <c r="E122" s="24">
        <v>19</v>
      </c>
      <c r="F122" s="26">
        <v>5</v>
      </c>
      <c r="G122" s="10">
        <f t="shared" si="1"/>
        <v>0.83333333333333337</v>
      </c>
      <c r="H122" s="11">
        <v>0.9</v>
      </c>
    </row>
    <row r="123" spans="2:8" x14ac:dyDescent="0.25">
      <c r="B123" s="9"/>
      <c r="C123" s="29" t="s">
        <v>42</v>
      </c>
      <c r="D123" s="26">
        <v>1</v>
      </c>
      <c r="E123" s="24">
        <v>22</v>
      </c>
      <c r="F123" s="26">
        <v>1</v>
      </c>
      <c r="G123" s="10">
        <f t="shared" si="1"/>
        <v>1</v>
      </c>
      <c r="H123" s="11">
        <v>0.9</v>
      </c>
    </row>
    <row r="124" spans="2:8" x14ac:dyDescent="0.25">
      <c r="B124" s="9"/>
      <c r="C124" s="29" t="s">
        <v>18</v>
      </c>
      <c r="D124" s="26">
        <v>0</v>
      </c>
      <c r="E124" s="24"/>
      <c r="F124" s="26">
        <v>0</v>
      </c>
      <c r="G124" s="10" t="str">
        <f t="shared" si="1"/>
        <v>-</v>
      </c>
      <c r="H124" s="11">
        <v>0.9</v>
      </c>
    </row>
    <row r="125" spans="2:8" x14ac:dyDescent="0.25">
      <c r="B125" s="9"/>
      <c r="C125" s="29" t="s">
        <v>19</v>
      </c>
      <c r="D125" s="26">
        <v>0</v>
      </c>
      <c r="E125" s="24"/>
      <c r="F125" s="26">
        <v>0</v>
      </c>
      <c r="G125" s="10" t="str">
        <f t="shared" si="1"/>
        <v>-</v>
      </c>
      <c r="H125" s="11">
        <v>0.9</v>
      </c>
    </row>
    <row r="126" spans="2:8" x14ac:dyDescent="0.25">
      <c r="B126" s="9"/>
      <c r="C126" s="29" t="s">
        <v>20</v>
      </c>
      <c r="D126" s="26">
        <v>0</v>
      </c>
      <c r="E126" s="24"/>
      <c r="F126" s="26">
        <v>0</v>
      </c>
      <c r="G126" s="10" t="str">
        <f t="shared" si="1"/>
        <v>-</v>
      </c>
      <c r="H126" s="11">
        <v>0.9</v>
      </c>
    </row>
    <row r="127" spans="2:8" x14ac:dyDescent="0.25">
      <c r="B127" s="9"/>
      <c r="C127" s="29" t="s">
        <v>21</v>
      </c>
      <c r="D127" s="26">
        <v>0</v>
      </c>
      <c r="E127" s="24"/>
      <c r="F127" s="26">
        <v>0</v>
      </c>
      <c r="G127" s="10" t="str">
        <f t="shared" si="1"/>
        <v>-</v>
      </c>
      <c r="H127" s="11">
        <v>0.9</v>
      </c>
    </row>
    <row r="128" spans="2:8" x14ac:dyDescent="0.25">
      <c r="B128" s="12"/>
      <c r="C128" s="29" t="s">
        <v>22</v>
      </c>
      <c r="D128" s="26">
        <v>0</v>
      </c>
      <c r="E128" s="24"/>
      <c r="F128" s="26">
        <v>0</v>
      </c>
      <c r="G128" s="10" t="str">
        <f t="shared" si="1"/>
        <v>-</v>
      </c>
      <c r="H128" s="11">
        <v>0.9</v>
      </c>
    </row>
    <row r="129" spans="2:8" x14ac:dyDescent="0.25">
      <c r="B129" s="13" t="s">
        <v>34</v>
      </c>
      <c r="C129" s="28"/>
      <c r="D129" s="25">
        <v>28</v>
      </c>
      <c r="E129" s="14">
        <v>13.5</v>
      </c>
      <c r="F129" s="25">
        <v>22</v>
      </c>
      <c r="G129" s="15">
        <f t="shared" si="1"/>
        <v>0.7857142857142857</v>
      </c>
      <c r="H129" s="16">
        <v>0.9</v>
      </c>
    </row>
    <row r="130" spans="2:8" x14ac:dyDescent="0.25">
      <c r="B130" s="9" t="s">
        <v>35</v>
      </c>
      <c r="C130" s="29" t="s">
        <v>7</v>
      </c>
      <c r="D130" s="26">
        <v>0</v>
      </c>
      <c r="E130" s="24"/>
      <c r="F130" s="26">
        <v>0</v>
      </c>
      <c r="G130" s="10" t="str">
        <f t="shared" si="1"/>
        <v>-</v>
      </c>
      <c r="H130" s="11">
        <v>0.9</v>
      </c>
    </row>
    <row r="131" spans="2:8" x14ac:dyDescent="0.25">
      <c r="B131" s="9"/>
      <c r="C131" s="29" t="s">
        <v>8</v>
      </c>
      <c r="D131" s="26">
        <v>0</v>
      </c>
      <c r="E131" s="24"/>
      <c r="F131" s="26">
        <v>0</v>
      </c>
      <c r="G131" s="10" t="str">
        <f t="shared" si="1"/>
        <v>-</v>
      </c>
      <c r="H131" s="11">
        <v>0.9</v>
      </c>
    </row>
    <row r="132" spans="2:8" x14ac:dyDescent="0.25">
      <c r="B132" s="9"/>
      <c r="C132" s="29" t="s">
        <v>9</v>
      </c>
      <c r="D132" s="26">
        <v>0</v>
      </c>
      <c r="E132" s="24"/>
      <c r="F132" s="26">
        <v>0</v>
      </c>
      <c r="G132" s="10" t="str">
        <f t="shared" si="1"/>
        <v>-</v>
      </c>
      <c r="H132" s="11">
        <v>0.9</v>
      </c>
    </row>
    <row r="133" spans="2:8" x14ac:dyDescent="0.25">
      <c r="B133" s="9"/>
      <c r="C133" s="29" t="s">
        <v>10</v>
      </c>
      <c r="D133" s="26">
        <v>2</v>
      </c>
      <c r="E133" s="24">
        <v>15.5</v>
      </c>
      <c r="F133" s="26">
        <v>2</v>
      </c>
      <c r="G133" s="10">
        <f t="shared" si="1"/>
        <v>1</v>
      </c>
      <c r="H133" s="11">
        <v>0.9</v>
      </c>
    </row>
    <row r="134" spans="2:8" x14ac:dyDescent="0.25">
      <c r="B134" s="9"/>
      <c r="C134" s="29" t="s">
        <v>11</v>
      </c>
      <c r="D134" s="26">
        <v>6</v>
      </c>
      <c r="E134" s="24">
        <v>7.5</v>
      </c>
      <c r="F134" s="26">
        <v>6</v>
      </c>
      <c r="G134" s="10">
        <f t="shared" si="1"/>
        <v>1</v>
      </c>
      <c r="H134" s="11">
        <v>0.9</v>
      </c>
    </row>
    <row r="135" spans="2:8" x14ac:dyDescent="0.25">
      <c r="B135" s="9"/>
      <c r="C135" s="29" t="s">
        <v>12</v>
      </c>
      <c r="D135" s="26">
        <v>0</v>
      </c>
      <c r="E135" s="24"/>
      <c r="F135" s="26">
        <v>0</v>
      </c>
      <c r="G135" s="10" t="str">
        <f t="shared" si="1"/>
        <v>-</v>
      </c>
      <c r="H135" s="11">
        <v>0.9</v>
      </c>
    </row>
    <row r="136" spans="2:8" x14ac:dyDescent="0.25">
      <c r="B136" s="9"/>
      <c r="C136" s="29" t="s">
        <v>13</v>
      </c>
      <c r="D136" s="26">
        <v>2</v>
      </c>
      <c r="E136" s="24">
        <v>44</v>
      </c>
      <c r="F136" s="26">
        <v>1</v>
      </c>
      <c r="G136" s="10">
        <f t="shared" si="1"/>
        <v>0.5</v>
      </c>
      <c r="H136" s="11">
        <v>0.9</v>
      </c>
    </row>
    <row r="137" spans="2:8" x14ac:dyDescent="0.25">
      <c r="B137" s="9"/>
      <c r="C137" s="29" t="s">
        <v>14</v>
      </c>
      <c r="D137" s="26">
        <v>0</v>
      </c>
      <c r="E137" s="24"/>
      <c r="F137" s="26">
        <v>0</v>
      </c>
      <c r="G137" s="10" t="str">
        <f t="shared" si="1"/>
        <v>-</v>
      </c>
      <c r="H137" s="11">
        <v>0.9</v>
      </c>
    </row>
    <row r="138" spans="2:8" x14ac:dyDescent="0.25">
      <c r="B138" s="9"/>
      <c r="C138" s="29" t="s">
        <v>15</v>
      </c>
      <c r="D138" s="26">
        <v>0</v>
      </c>
      <c r="E138" s="24"/>
      <c r="F138" s="26">
        <v>0</v>
      </c>
      <c r="G138" s="10" t="str">
        <f t="shared" si="1"/>
        <v>-</v>
      </c>
      <c r="H138" s="11">
        <v>0.9</v>
      </c>
    </row>
    <row r="139" spans="2:8" x14ac:dyDescent="0.25">
      <c r="B139" s="9"/>
      <c r="C139" s="29" t="s">
        <v>16</v>
      </c>
      <c r="D139" s="26">
        <v>0</v>
      </c>
      <c r="E139" s="24"/>
      <c r="F139" s="26">
        <v>0</v>
      </c>
      <c r="G139" s="10" t="str">
        <f t="shared" si="1"/>
        <v>-</v>
      </c>
      <c r="H139" s="11">
        <v>0.9</v>
      </c>
    </row>
    <row r="140" spans="2:8" x14ac:dyDescent="0.25">
      <c r="B140" s="9"/>
      <c r="C140" s="29" t="s">
        <v>17</v>
      </c>
      <c r="D140" s="26">
        <v>7</v>
      </c>
      <c r="E140" s="24">
        <v>13</v>
      </c>
      <c r="F140" s="26">
        <v>7</v>
      </c>
      <c r="G140" s="10">
        <f t="shared" si="1"/>
        <v>1</v>
      </c>
      <c r="H140" s="11">
        <v>0.9</v>
      </c>
    </row>
    <row r="141" spans="2:8" x14ac:dyDescent="0.25">
      <c r="B141" s="9"/>
      <c r="C141" s="29" t="s">
        <v>42</v>
      </c>
      <c r="D141" s="26">
        <v>0</v>
      </c>
      <c r="E141" s="24"/>
      <c r="F141" s="26">
        <v>0</v>
      </c>
      <c r="G141" s="10" t="str">
        <f t="shared" si="1"/>
        <v>-</v>
      </c>
      <c r="H141" s="11">
        <v>0.9</v>
      </c>
    </row>
    <row r="142" spans="2:8" x14ac:dyDescent="0.25">
      <c r="B142" s="9"/>
      <c r="C142" s="29" t="s">
        <v>18</v>
      </c>
      <c r="D142" s="26">
        <v>0</v>
      </c>
      <c r="E142" s="24"/>
      <c r="F142" s="26">
        <v>0</v>
      </c>
      <c r="G142" s="10" t="str">
        <f t="shared" si="1"/>
        <v>-</v>
      </c>
      <c r="H142" s="11">
        <v>0.9</v>
      </c>
    </row>
    <row r="143" spans="2:8" x14ac:dyDescent="0.25">
      <c r="B143" s="9"/>
      <c r="C143" s="29" t="s">
        <v>19</v>
      </c>
      <c r="D143" s="26">
        <v>0</v>
      </c>
      <c r="E143" s="24"/>
      <c r="F143" s="26">
        <v>0</v>
      </c>
      <c r="G143" s="10" t="str">
        <f t="shared" si="1"/>
        <v>-</v>
      </c>
      <c r="H143" s="11">
        <v>0.9</v>
      </c>
    </row>
    <row r="144" spans="2:8" x14ac:dyDescent="0.25">
      <c r="B144" s="9"/>
      <c r="C144" s="29" t="s">
        <v>20</v>
      </c>
      <c r="D144" s="26">
        <v>2</v>
      </c>
      <c r="E144" s="24">
        <v>18</v>
      </c>
      <c r="F144" s="26">
        <v>2</v>
      </c>
      <c r="G144" s="10">
        <f t="shared" si="1"/>
        <v>1</v>
      </c>
      <c r="H144" s="11">
        <v>0.9</v>
      </c>
    </row>
    <row r="145" spans="2:8" x14ac:dyDescent="0.25">
      <c r="B145" s="9"/>
      <c r="C145" s="29" t="s">
        <v>21</v>
      </c>
      <c r="D145" s="26">
        <v>0</v>
      </c>
      <c r="E145" s="24"/>
      <c r="F145" s="26">
        <v>0</v>
      </c>
      <c r="G145" s="10" t="str">
        <f t="shared" si="1"/>
        <v>-</v>
      </c>
      <c r="H145" s="11">
        <v>0.9</v>
      </c>
    </row>
    <row r="146" spans="2:8" x14ac:dyDescent="0.25">
      <c r="B146" s="12"/>
      <c r="C146" s="29" t="s">
        <v>22</v>
      </c>
      <c r="D146" s="26">
        <v>0</v>
      </c>
      <c r="E146" s="24"/>
      <c r="F146" s="26">
        <v>0</v>
      </c>
      <c r="G146" s="10" t="str">
        <f t="shared" si="1"/>
        <v>-</v>
      </c>
      <c r="H146" s="11">
        <v>0.9</v>
      </c>
    </row>
    <row r="147" spans="2:8" x14ac:dyDescent="0.25">
      <c r="B147" s="13" t="s">
        <v>36</v>
      </c>
      <c r="C147" s="28"/>
      <c r="D147" s="25">
        <v>19</v>
      </c>
      <c r="E147" s="14">
        <v>12</v>
      </c>
      <c r="F147" s="25">
        <v>18</v>
      </c>
      <c r="G147" s="15">
        <f>IF(D147&gt;0,F147/D147,"-")</f>
        <v>0.94736842105263153</v>
      </c>
      <c r="H147" s="16">
        <v>0.9</v>
      </c>
    </row>
    <row r="148" spans="2:8" x14ac:dyDescent="0.25">
      <c r="B148" s="9" t="s">
        <v>37</v>
      </c>
      <c r="C148" s="29" t="s">
        <v>7</v>
      </c>
      <c r="D148" s="26">
        <v>28</v>
      </c>
      <c r="E148" s="24">
        <v>7</v>
      </c>
      <c r="F148" s="26">
        <v>27</v>
      </c>
      <c r="G148" s="10">
        <f t="shared" si="1"/>
        <v>0.9642857142857143</v>
      </c>
      <c r="H148" s="11">
        <v>0.9</v>
      </c>
    </row>
    <row r="149" spans="2:8" x14ac:dyDescent="0.25">
      <c r="B149" s="9"/>
      <c r="C149" s="29" t="s">
        <v>8</v>
      </c>
      <c r="D149" s="26">
        <v>1</v>
      </c>
      <c r="E149" s="24">
        <v>13</v>
      </c>
      <c r="F149" s="26">
        <v>1</v>
      </c>
      <c r="G149" s="10">
        <f t="shared" si="1"/>
        <v>1</v>
      </c>
      <c r="H149" s="11">
        <v>0.9</v>
      </c>
    </row>
    <row r="150" spans="2:8" x14ac:dyDescent="0.25">
      <c r="B150" s="9"/>
      <c r="C150" s="29" t="s">
        <v>9</v>
      </c>
      <c r="D150" s="26">
        <v>0</v>
      </c>
      <c r="E150" s="24"/>
      <c r="F150" s="26">
        <v>0</v>
      </c>
      <c r="G150" s="10" t="str">
        <f t="shared" si="1"/>
        <v>-</v>
      </c>
      <c r="H150" s="11">
        <v>0.9</v>
      </c>
    </row>
    <row r="151" spans="2:8" x14ac:dyDescent="0.25">
      <c r="B151" s="9"/>
      <c r="C151" s="29" t="s">
        <v>10</v>
      </c>
      <c r="D151" s="26">
        <v>1</v>
      </c>
      <c r="E151" s="24">
        <v>13</v>
      </c>
      <c r="F151" s="26">
        <v>1</v>
      </c>
      <c r="G151" s="10">
        <f t="shared" si="1"/>
        <v>1</v>
      </c>
      <c r="H151" s="11">
        <v>0.9</v>
      </c>
    </row>
    <row r="152" spans="2:8" x14ac:dyDescent="0.25">
      <c r="B152" s="9"/>
      <c r="C152" s="29" t="s">
        <v>11</v>
      </c>
      <c r="D152" s="26">
        <v>46</v>
      </c>
      <c r="E152" s="24">
        <v>7</v>
      </c>
      <c r="F152" s="26">
        <v>46</v>
      </c>
      <c r="G152" s="10">
        <f t="shared" si="1"/>
        <v>1</v>
      </c>
      <c r="H152" s="11">
        <v>0.9</v>
      </c>
    </row>
    <row r="153" spans="2:8" x14ac:dyDescent="0.25">
      <c r="B153" s="9"/>
      <c r="C153" s="29" t="s">
        <v>12</v>
      </c>
      <c r="D153" s="26">
        <v>0</v>
      </c>
      <c r="E153" s="24"/>
      <c r="F153" s="26">
        <v>0</v>
      </c>
      <c r="G153" s="10" t="str">
        <f t="shared" ref="G153:G202" si="6">IF(D153&gt;0,F153/D153,"-")</f>
        <v>-</v>
      </c>
      <c r="H153" s="11">
        <v>0.9</v>
      </c>
    </row>
    <row r="154" spans="2:8" x14ac:dyDescent="0.25">
      <c r="B154" s="9"/>
      <c r="C154" s="29" t="s">
        <v>13</v>
      </c>
      <c r="D154" s="26">
        <v>0</v>
      </c>
      <c r="E154" s="24"/>
      <c r="F154" s="26">
        <v>0</v>
      </c>
      <c r="G154" s="10" t="str">
        <f t="shared" si="6"/>
        <v>-</v>
      </c>
      <c r="H154" s="11">
        <v>0.9</v>
      </c>
    </row>
    <row r="155" spans="2:8" x14ac:dyDescent="0.25">
      <c r="B155" s="9"/>
      <c r="C155" s="29" t="s">
        <v>14</v>
      </c>
      <c r="D155" s="26">
        <v>24</v>
      </c>
      <c r="E155" s="24">
        <v>25.5</v>
      </c>
      <c r="F155" s="26">
        <v>23</v>
      </c>
      <c r="G155" s="10">
        <f t="shared" si="6"/>
        <v>0.95833333333333337</v>
      </c>
      <c r="H155" s="11">
        <v>0.9</v>
      </c>
    </row>
    <row r="156" spans="2:8" x14ac:dyDescent="0.25">
      <c r="B156" s="9"/>
      <c r="C156" s="29" t="s">
        <v>15</v>
      </c>
      <c r="D156" s="26">
        <v>0</v>
      </c>
      <c r="E156" s="24"/>
      <c r="F156" s="26">
        <v>0</v>
      </c>
      <c r="G156" s="10" t="str">
        <f t="shared" si="6"/>
        <v>-</v>
      </c>
      <c r="H156" s="11">
        <v>0.9</v>
      </c>
    </row>
    <row r="157" spans="2:8" x14ac:dyDescent="0.25">
      <c r="B157" s="9"/>
      <c r="C157" s="29" t="s">
        <v>16</v>
      </c>
      <c r="D157" s="26">
        <v>0</v>
      </c>
      <c r="E157" s="24"/>
      <c r="F157" s="26">
        <v>0</v>
      </c>
      <c r="G157" s="10" t="str">
        <f t="shared" si="6"/>
        <v>-</v>
      </c>
      <c r="H157" s="11">
        <v>0.9</v>
      </c>
    </row>
    <row r="158" spans="2:8" x14ac:dyDescent="0.25">
      <c r="B158" s="9"/>
      <c r="C158" s="29" t="s">
        <v>17</v>
      </c>
      <c r="D158" s="26">
        <v>11</v>
      </c>
      <c r="E158" s="24">
        <v>7</v>
      </c>
      <c r="F158" s="26">
        <v>9</v>
      </c>
      <c r="G158" s="10">
        <f t="shared" si="6"/>
        <v>0.81818181818181823</v>
      </c>
      <c r="H158" s="11">
        <v>0.9</v>
      </c>
    </row>
    <row r="159" spans="2:8" x14ac:dyDescent="0.25">
      <c r="B159" s="9"/>
      <c r="C159" s="29" t="s">
        <v>42</v>
      </c>
      <c r="D159" s="26">
        <v>6</v>
      </c>
      <c r="E159" s="24">
        <v>23</v>
      </c>
      <c r="F159" s="26">
        <v>6</v>
      </c>
      <c r="G159" s="10">
        <f t="shared" si="6"/>
        <v>1</v>
      </c>
      <c r="H159" s="11">
        <v>0.9</v>
      </c>
    </row>
    <row r="160" spans="2:8" x14ac:dyDescent="0.25">
      <c r="B160" s="9"/>
      <c r="C160" s="29" t="s">
        <v>18</v>
      </c>
      <c r="D160" s="26">
        <v>64</v>
      </c>
      <c r="E160" s="24">
        <v>22</v>
      </c>
      <c r="F160" s="26">
        <v>61</v>
      </c>
      <c r="G160" s="10">
        <f t="shared" si="6"/>
        <v>0.953125</v>
      </c>
      <c r="H160" s="11">
        <v>0.9</v>
      </c>
    </row>
    <row r="161" spans="2:8" x14ac:dyDescent="0.25">
      <c r="B161" s="9"/>
      <c r="C161" s="29" t="s">
        <v>19</v>
      </c>
      <c r="D161" s="26">
        <v>0</v>
      </c>
      <c r="E161" s="24"/>
      <c r="F161" s="26">
        <v>0</v>
      </c>
      <c r="G161" s="10" t="str">
        <f t="shared" si="6"/>
        <v>-</v>
      </c>
      <c r="H161" s="11">
        <v>0.9</v>
      </c>
    </row>
    <row r="162" spans="2:8" x14ac:dyDescent="0.25">
      <c r="B162" s="9"/>
      <c r="C162" s="29" t="s">
        <v>20</v>
      </c>
      <c r="D162" s="26">
        <v>4</v>
      </c>
      <c r="E162" s="24">
        <v>6</v>
      </c>
      <c r="F162" s="26">
        <v>3</v>
      </c>
      <c r="G162" s="10">
        <f t="shared" si="6"/>
        <v>0.75</v>
      </c>
      <c r="H162" s="11">
        <v>0.9</v>
      </c>
    </row>
    <row r="163" spans="2:8" x14ac:dyDescent="0.25">
      <c r="B163" s="9"/>
      <c r="C163" s="29" t="s">
        <v>21</v>
      </c>
      <c r="D163" s="26">
        <v>3</v>
      </c>
      <c r="E163" s="24">
        <v>49</v>
      </c>
      <c r="F163" s="26">
        <v>1</v>
      </c>
      <c r="G163" s="10">
        <f t="shared" si="6"/>
        <v>0.33333333333333331</v>
      </c>
      <c r="H163" s="11">
        <v>0.9</v>
      </c>
    </row>
    <row r="164" spans="2:8" x14ac:dyDescent="0.25">
      <c r="B164" s="12"/>
      <c r="C164" s="29" t="s">
        <v>22</v>
      </c>
      <c r="D164" s="26">
        <v>2</v>
      </c>
      <c r="E164" s="24">
        <v>7.5</v>
      </c>
      <c r="F164" s="26">
        <v>2</v>
      </c>
      <c r="G164" s="10">
        <f t="shared" si="6"/>
        <v>1</v>
      </c>
      <c r="H164" s="11">
        <v>0.9</v>
      </c>
    </row>
    <row r="165" spans="2:8" x14ac:dyDescent="0.25">
      <c r="B165" s="13" t="s">
        <v>38</v>
      </c>
      <c r="C165" s="28"/>
      <c r="D165" s="25">
        <v>190</v>
      </c>
      <c r="E165" s="14">
        <v>13</v>
      </c>
      <c r="F165" s="25">
        <v>180</v>
      </c>
      <c r="G165" s="15">
        <f t="shared" si="6"/>
        <v>0.94736842105263153</v>
      </c>
      <c r="H165" s="16">
        <v>0.9</v>
      </c>
    </row>
    <row r="166" spans="2:8" x14ac:dyDescent="0.25">
      <c r="B166" s="9" t="s">
        <v>43</v>
      </c>
      <c r="C166" s="29" t="s">
        <v>7</v>
      </c>
      <c r="D166" s="26">
        <v>0</v>
      </c>
      <c r="E166" s="24"/>
      <c r="F166" s="26">
        <v>0</v>
      </c>
      <c r="G166" s="10" t="str">
        <f t="shared" si="6"/>
        <v>-</v>
      </c>
      <c r="H166" s="11">
        <v>0.9</v>
      </c>
    </row>
    <row r="167" spans="2:8" x14ac:dyDescent="0.25">
      <c r="B167" s="9"/>
      <c r="C167" s="29" t="s">
        <v>8</v>
      </c>
      <c r="D167" s="26">
        <v>0</v>
      </c>
      <c r="E167" s="24"/>
      <c r="F167" s="26">
        <v>0</v>
      </c>
      <c r="G167" s="10" t="str">
        <f t="shared" si="6"/>
        <v>-</v>
      </c>
      <c r="H167" s="11">
        <v>0.9</v>
      </c>
    </row>
    <row r="168" spans="2:8" x14ac:dyDescent="0.25">
      <c r="B168" s="9"/>
      <c r="C168" s="29" t="s">
        <v>9</v>
      </c>
      <c r="D168" s="26">
        <v>0</v>
      </c>
      <c r="E168" s="24"/>
      <c r="F168" s="26">
        <v>0</v>
      </c>
      <c r="G168" s="10" t="str">
        <f t="shared" si="6"/>
        <v>-</v>
      </c>
      <c r="H168" s="11">
        <v>0.9</v>
      </c>
    </row>
    <row r="169" spans="2:8" x14ac:dyDescent="0.25">
      <c r="B169" s="9"/>
      <c r="C169" s="29" t="s">
        <v>10</v>
      </c>
      <c r="D169" s="26">
        <v>0</v>
      </c>
      <c r="E169" s="24"/>
      <c r="F169" s="26">
        <v>0</v>
      </c>
      <c r="G169" s="10" t="str">
        <f t="shared" si="6"/>
        <v>-</v>
      </c>
      <c r="H169" s="11">
        <v>0.9</v>
      </c>
    </row>
    <row r="170" spans="2:8" x14ac:dyDescent="0.25">
      <c r="B170" s="9"/>
      <c r="C170" s="29" t="s">
        <v>11</v>
      </c>
      <c r="D170" s="26">
        <v>0</v>
      </c>
      <c r="E170" s="24"/>
      <c r="F170" s="26">
        <v>0</v>
      </c>
      <c r="G170" s="10" t="str">
        <f t="shared" si="6"/>
        <v>-</v>
      </c>
      <c r="H170" s="11">
        <v>0.9</v>
      </c>
    </row>
    <row r="171" spans="2:8" x14ac:dyDescent="0.25">
      <c r="B171" s="9"/>
      <c r="C171" s="29" t="s">
        <v>12</v>
      </c>
      <c r="D171" s="26">
        <v>0</v>
      </c>
      <c r="E171" s="24"/>
      <c r="F171" s="26">
        <v>0</v>
      </c>
      <c r="G171" s="10" t="str">
        <f t="shared" si="6"/>
        <v>-</v>
      </c>
      <c r="H171" s="11">
        <v>0.9</v>
      </c>
    </row>
    <row r="172" spans="2:8" x14ac:dyDescent="0.25">
      <c r="B172" s="9"/>
      <c r="C172" s="29" t="s">
        <v>13</v>
      </c>
      <c r="D172" s="26">
        <v>0</v>
      </c>
      <c r="E172" s="24"/>
      <c r="F172" s="26">
        <v>0</v>
      </c>
      <c r="G172" s="10" t="str">
        <f t="shared" si="6"/>
        <v>-</v>
      </c>
      <c r="H172" s="11">
        <v>0.9</v>
      </c>
    </row>
    <row r="173" spans="2:8" x14ac:dyDescent="0.25">
      <c r="B173" s="9"/>
      <c r="C173" s="29" t="s">
        <v>14</v>
      </c>
      <c r="D173" s="26">
        <v>0</v>
      </c>
      <c r="E173" s="24"/>
      <c r="F173" s="26">
        <v>0</v>
      </c>
      <c r="G173" s="10" t="str">
        <f t="shared" si="6"/>
        <v>-</v>
      </c>
      <c r="H173" s="11">
        <v>0.9</v>
      </c>
    </row>
    <row r="174" spans="2:8" x14ac:dyDescent="0.25">
      <c r="B174" s="9"/>
      <c r="C174" s="29" t="s">
        <v>15</v>
      </c>
      <c r="D174" s="26">
        <v>0</v>
      </c>
      <c r="E174" s="24"/>
      <c r="F174" s="26">
        <v>0</v>
      </c>
      <c r="G174" s="10" t="str">
        <f t="shared" si="6"/>
        <v>-</v>
      </c>
      <c r="H174" s="11">
        <v>0.9</v>
      </c>
    </row>
    <row r="175" spans="2:8" x14ac:dyDescent="0.25">
      <c r="B175" s="9"/>
      <c r="C175" s="29" t="s">
        <v>16</v>
      </c>
      <c r="D175" s="26">
        <v>0</v>
      </c>
      <c r="E175" s="24"/>
      <c r="F175" s="26">
        <v>0</v>
      </c>
      <c r="G175" s="10" t="str">
        <f t="shared" si="6"/>
        <v>-</v>
      </c>
      <c r="H175" s="11">
        <v>0.9</v>
      </c>
    </row>
    <row r="176" spans="2:8" x14ac:dyDescent="0.25">
      <c r="B176" s="9"/>
      <c r="C176" s="29" t="s">
        <v>17</v>
      </c>
      <c r="D176" s="26">
        <v>0</v>
      </c>
      <c r="E176" s="24"/>
      <c r="F176" s="26">
        <v>0</v>
      </c>
      <c r="G176" s="10" t="str">
        <f t="shared" si="6"/>
        <v>-</v>
      </c>
      <c r="H176" s="11">
        <v>0.9</v>
      </c>
    </row>
    <row r="177" spans="2:8" x14ac:dyDescent="0.25">
      <c r="B177" s="9"/>
      <c r="C177" s="29" t="s">
        <v>42</v>
      </c>
      <c r="D177" s="26">
        <v>0</v>
      </c>
      <c r="E177" s="24"/>
      <c r="F177" s="26">
        <v>0</v>
      </c>
      <c r="G177" s="10" t="str">
        <f t="shared" si="6"/>
        <v>-</v>
      </c>
      <c r="H177" s="11">
        <v>0.9</v>
      </c>
    </row>
    <row r="178" spans="2:8" x14ac:dyDescent="0.25">
      <c r="B178" s="9"/>
      <c r="C178" s="29" t="s">
        <v>18</v>
      </c>
      <c r="D178" s="26">
        <v>0</v>
      </c>
      <c r="E178" s="24"/>
      <c r="F178" s="26">
        <v>0</v>
      </c>
      <c r="G178" s="10" t="str">
        <f t="shared" si="6"/>
        <v>-</v>
      </c>
      <c r="H178" s="11">
        <v>0.9</v>
      </c>
    </row>
    <row r="179" spans="2:8" x14ac:dyDescent="0.25">
      <c r="B179" s="9"/>
      <c r="C179" s="29" t="s">
        <v>19</v>
      </c>
      <c r="D179" s="26">
        <v>0</v>
      </c>
      <c r="E179" s="24"/>
      <c r="F179" s="26">
        <v>0</v>
      </c>
      <c r="G179" s="10" t="str">
        <f t="shared" si="6"/>
        <v>-</v>
      </c>
      <c r="H179" s="11">
        <v>0.9</v>
      </c>
    </row>
    <row r="180" spans="2:8" x14ac:dyDescent="0.25">
      <c r="B180" s="9"/>
      <c r="C180" s="29" t="s">
        <v>20</v>
      </c>
      <c r="D180" s="26">
        <v>0</v>
      </c>
      <c r="E180" s="24"/>
      <c r="F180" s="26">
        <v>0</v>
      </c>
      <c r="G180" s="10" t="str">
        <f t="shared" si="6"/>
        <v>-</v>
      </c>
      <c r="H180" s="11">
        <v>0.9</v>
      </c>
    </row>
    <row r="181" spans="2:8" x14ac:dyDescent="0.25">
      <c r="B181" s="9"/>
      <c r="C181" s="29" t="s">
        <v>21</v>
      </c>
      <c r="D181" s="26">
        <v>0</v>
      </c>
      <c r="E181" s="24"/>
      <c r="F181" s="26">
        <v>0</v>
      </c>
      <c r="G181" s="10" t="str">
        <f t="shared" si="6"/>
        <v>-</v>
      </c>
      <c r="H181" s="11">
        <v>0.9</v>
      </c>
    </row>
    <row r="182" spans="2:8" x14ac:dyDescent="0.25">
      <c r="B182" s="12"/>
      <c r="C182" s="29" t="s">
        <v>22</v>
      </c>
      <c r="D182" s="26">
        <v>0</v>
      </c>
      <c r="E182" s="24"/>
      <c r="F182" s="26">
        <v>0</v>
      </c>
      <c r="G182" s="10" t="str">
        <f t="shared" si="6"/>
        <v>-</v>
      </c>
      <c r="H182" s="11">
        <v>0.9</v>
      </c>
    </row>
    <row r="183" spans="2:8" x14ac:dyDescent="0.25">
      <c r="B183" s="13" t="s">
        <v>44</v>
      </c>
      <c r="C183" s="28"/>
      <c r="D183" s="25">
        <v>0</v>
      </c>
      <c r="E183" s="14"/>
      <c r="F183" s="25">
        <v>0</v>
      </c>
      <c r="G183" s="15" t="str">
        <f t="shared" si="6"/>
        <v>-</v>
      </c>
      <c r="H183" s="16">
        <v>0.9</v>
      </c>
    </row>
    <row r="184" spans="2:8" x14ac:dyDescent="0.25">
      <c r="B184" s="9" t="s">
        <v>39</v>
      </c>
      <c r="C184" s="29" t="s">
        <v>7</v>
      </c>
      <c r="D184" s="26">
        <v>0</v>
      </c>
      <c r="E184" s="24"/>
      <c r="F184" s="26">
        <v>0</v>
      </c>
      <c r="G184" s="10" t="str">
        <f t="shared" si="6"/>
        <v>-</v>
      </c>
      <c r="H184" s="11">
        <v>0.9</v>
      </c>
    </row>
    <row r="185" spans="2:8" x14ac:dyDescent="0.25">
      <c r="B185" s="9"/>
      <c r="C185" s="29" t="s">
        <v>8</v>
      </c>
      <c r="D185" s="26">
        <v>0</v>
      </c>
      <c r="E185" s="24"/>
      <c r="F185" s="26">
        <v>0</v>
      </c>
      <c r="G185" s="10" t="str">
        <f t="shared" si="6"/>
        <v>-</v>
      </c>
      <c r="H185" s="11">
        <v>0.9</v>
      </c>
    </row>
    <row r="186" spans="2:8" x14ac:dyDescent="0.25">
      <c r="B186" s="9"/>
      <c r="C186" s="29" t="s">
        <v>9</v>
      </c>
      <c r="D186" s="26">
        <v>0</v>
      </c>
      <c r="E186" s="24"/>
      <c r="F186" s="26">
        <v>0</v>
      </c>
      <c r="G186" s="10" t="str">
        <f t="shared" si="6"/>
        <v>-</v>
      </c>
      <c r="H186" s="11">
        <v>0.9</v>
      </c>
    </row>
    <row r="187" spans="2:8" x14ac:dyDescent="0.25">
      <c r="B187" s="9"/>
      <c r="C187" s="29" t="s">
        <v>10</v>
      </c>
      <c r="D187" s="26">
        <v>0</v>
      </c>
      <c r="E187" s="24"/>
      <c r="F187" s="26">
        <v>0</v>
      </c>
      <c r="G187" s="10" t="str">
        <f t="shared" si="6"/>
        <v>-</v>
      </c>
      <c r="H187" s="11">
        <v>0.9</v>
      </c>
    </row>
    <row r="188" spans="2:8" x14ac:dyDescent="0.25">
      <c r="B188" s="9"/>
      <c r="C188" s="29" t="s">
        <v>11</v>
      </c>
      <c r="D188" s="26">
        <v>16</v>
      </c>
      <c r="E188" s="24">
        <v>11.5</v>
      </c>
      <c r="F188" s="26">
        <v>16</v>
      </c>
      <c r="G188" s="10">
        <f t="shared" si="6"/>
        <v>1</v>
      </c>
      <c r="H188" s="11">
        <v>0.9</v>
      </c>
    </row>
    <row r="189" spans="2:8" x14ac:dyDescent="0.25">
      <c r="B189" s="9"/>
      <c r="C189" s="29" t="s">
        <v>12</v>
      </c>
      <c r="D189" s="26">
        <v>0</v>
      </c>
      <c r="E189" s="24"/>
      <c r="F189" s="26">
        <v>0</v>
      </c>
      <c r="G189" s="10" t="str">
        <f t="shared" si="6"/>
        <v>-</v>
      </c>
      <c r="H189" s="11">
        <v>0.9</v>
      </c>
    </row>
    <row r="190" spans="2:8" x14ac:dyDescent="0.25">
      <c r="B190" s="9"/>
      <c r="C190" s="29" t="s">
        <v>13</v>
      </c>
      <c r="D190" s="26">
        <v>0</v>
      </c>
      <c r="E190" s="24"/>
      <c r="F190" s="26">
        <v>0</v>
      </c>
      <c r="G190" s="10" t="str">
        <f t="shared" si="6"/>
        <v>-</v>
      </c>
      <c r="H190" s="11">
        <v>0.9</v>
      </c>
    </row>
    <row r="191" spans="2:8" x14ac:dyDescent="0.25">
      <c r="B191" s="9"/>
      <c r="C191" s="29" t="s">
        <v>14</v>
      </c>
      <c r="D191" s="26">
        <v>0</v>
      </c>
      <c r="E191" s="24"/>
      <c r="F191" s="26">
        <v>0</v>
      </c>
      <c r="G191" s="10" t="str">
        <f t="shared" si="6"/>
        <v>-</v>
      </c>
      <c r="H191" s="11">
        <v>0.9</v>
      </c>
    </row>
    <row r="192" spans="2:8" x14ac:dyDescent="0.25">
      <c r="B192" s="9"/>
      <c r="C192" s="29" t="s">
        <v>15</v>
      </c>
      <c r="D192" s="26">
        <v>10</v>
      </c>
      <c r="E192" s="24">
        <v>14</v>
      </c>
      <c r="F192" s="26">
        <v>10</v>
      </c>
      <c r="G192" s="10">
        <f t="shared" si="6"/>
        <v>1</v>
      </c>
      <c r="H192" s="11">
        <v>0.9</v>
      </c>
    </row>
    <row r="193" spans="2:8" x14ac:dyDescent="0.25">
      <c r="B193" s="9"/>
      <c r="C193" s="29" t="s">
        <v>16</v>
      </c>
      <c r="D193" s="26">
        <v>0</v>
      </c>
      <c r="E193" s="24"/>
      <c r="F193" s="26">
        <v>0</v>
      </c>
      <c r="G193" s="10" t="str">
        <f t="shared" si="6"/>
        <v>-</v>
      </c>
      <c r="H193" s="11">
        <v>0.9</v>
      </c>
    </row>
    <row r="194" spans="2:8" x14ac:dyDescent="0.25">
      <c r="B194" s="9"/>
      <c r="C194" s="29" t="s">
        <v>17</v>
      </c>
      <c r="D194" s="26">
        <v>10</v>
      </c>
      <c r="E194" s="24">
        <v>11</v>
      </c>
      <c r="F194" s="26">
        <v>10</v>
      </c>
      <c r="G194" s="10">
        <f t="shared" si="6"/>
        <v>1</v>
      </c>
      <c r="H194" s="11">
        <v>0.9</v>
      </c>
    </row>
    <row r="195" spans="2:8" x14ac:dyDescent="0.25">
      <c r="B195" s="9"/>
      <c r="C195" s="29" t="s">
        <v>42</v>
      </c>
      <c r="D195" s="26">
        <v>0</v>
      </c>
      <c r="E195" s="24"/>
      <c r="F195" s="26">
        <v>0</v>
      </c>
      <c r="G195" s="10" t="str">
        <f t="shared" si="6"/>
        <v>-</v>
      </c>
      <c r="H195" s="11">
        <v>0.9</v>
      </c>
    </row>
    <row r="196" spans="2:8" x14ac:dyDescent="0.25">
      <c r="B196" s="9"/>
      <c r="C196" s="29" t="s">
        <v>18</v>
      </c>
      <c r="D196" s="26">
        <v>0</v>
      </c>
      <c r="E196" s="24"/>
      <c r="F196" s="26">
        <v>0</v>
      </c>
      <c r="G196" s="10" t="str">
        <f t="shared" si="6"/>
        <v>-</v>
      </c>
      <c r="H196" s="11">
        <v>0.9</v>
      </c>
    </row>
    <row r="197" spans="2:8" x14ac:dyDescent="0.25">
      <c r="B197" s="9"/>
      <c r="C197" s="29" t="s">
        <v>19</v>
      </c>
      <c r="D197" s="26">
        <v>0</v>
      </c>
      <c r="E197" s="24"/>
      <c r="F197" s="26">
        <v>0</v>
      </c>
      <c r="G197" s="10" t="str">
        <f t="shared" si="6"/>
        <v>-</v>
      </c>
      <c r="H197" s="11">
        <v>0.9</v>
      </c>
    </row>
    <row r="198" spans="2:8" x14ac:dyDescent="0.25">
      <c r="B198" s="9"/>
      <c r="C198" s="29" t="s">
        <v>20</v>
      </c>
      <c r="D198" s="26">
        <v>1</v>
      </c>
      <c r="E198" s="24">
        <v>7</v>
      </c>
      <c r="F198" s="26">
        <v>1</v>
      </c>
      <c r="G198" s="10">
        <f t="shared" si="6"/>
        <v>1</v>
      </c>
      <c r="H198" s="11">
        <v>0.9</v>
      </c>
    </row>
    <row r="199" spans="2:8" x14ac:dyDescent="0.25">
      <c r="B199" s="9"/>
      <c r="C199" s="29" t="s">
        <v>21</v>
      </c>
      <c r="D199" s="26">
        <v>0</v>
      </c>
      <c r="E199" s="24"/>
      <c r="F199" s="26">
        <v>0</v>
      </c>
      <c r="G199" s="10" t="str">
        <f t="shared" si="6"/>
        <v>-</v>
      </c>
      <c r="H199" s="11">
        <v>0.9</v>
      </c>
    </row>
    <row r="200" spans="2:8" x14ac:dyDescent="0.25">
      <c r="B200" s="12"/>
      <c r="C200" s="29" t="s">
        <v>22</v>
      </c>
      <c r="D200" s="26">
        <v>1</v>
      </c>
      <c r="E200" s="24">
        <v>28</v>
      </c>
      <c r="F200" s="26">
        <v>1</v>
      </c>
      <c r="G200" s="10">
        <f t="shared" si="6"/>
        <v>1</v>
      </c>
      <c r="H200" s="11">
        <v>0.9</v>
      </c>
    </row>
    <row r="201" spans="2:8" x14ac:dyDescent="0.25">
      <c r="B201" s="13" t="s">
        <v>40</v>
      </c>
      <c r="C201" s="28"/>
      <c r="D201" s="25">
        <v>38</v>
      </c>
      <c r="E201" s="14">
        <v>12</v>
      </c>
      <c r="F201" s="25">
        <v>38</v>
      </c>
      <c r="G201" s="15">
        <f t="shared" si="6"/>
        <v>1</v>
      </c>
      <c r="H201" s="16">
        <v>0.9</v>
      </c>
    </row>
    <row r="202" spans="2:8" x14ac:dyDescent="0.25">
      <c r="B202" s="17" t="s">
        <v>41</v>
      </c>
      <c r="C202" s="30"/>
      <c r="D202" s="27">
        <v>536</v>
      </c>
      <c r="E202" s="18">
        <v>13</v>
      </c>
      <c r="F202" s="27">
        <v>478</v>
      </c>
      <c r="G202" s="19">
        <f t="shared" si="6"/>
        <v>0.89179104477611937</v>
      </c>
      <c r="H202" s="20">
        <v>0.9</v>
      </c>
    </row>
  </sheetData>
  <autoFilter ref="B3:G202"/>
  <mergeCells count="1">
    <mergeCell ref="B2:H2"/>
  </mergeCells>
  <conditionalFormatting sqref="G4:G20">
    <cfRule type="cellIs" dxfId="66" priority="136" operator="lessThan">
      <formula>$H$4</formula>
    </cfRule>
    <cfRule type="cellIs" dxfId="65" priority="137" operator="greaterThanOrEqual">
      <formula>$H$4</formula>
    </cfRule>
  </conditionalFormatting>
  <conditionalFormatting sqref="G21">
    <cfRule type="cellIs" dxfId="64" priority="134" operator="lessThan">
      <formula>$H$4</formula>
    </cfRule>
    <cfRule type="cellIs" dxfId="63" priority="135" operator="greaterThanOrEqual">
      <formula>$H$4</formula>
    </cfRule>
  </conditionalFormatting>
  <conditionalFormatting sqref="G4:G21">
    <cfRule type="cellIs" dxfId="62" priority="133" operator="equal">
      <formula>"-"</formula>
    </cfRule>
  </conditionalFormatting>
  <conditionalFormatting sqref="G58:G74">
    <cfRule type="cellIs" dxfId="61" priority="129" operator="lessThan">
      <formula>$H$4</formula>
    </cfRule>
    <cfRule type="cellIs" dxfId="60" priority="130" operator="greaterThanOrEqual">
      <formula>$H$4</formula>
    </cfRule>
  </conditionalFormatting>
  <conditionalFormatting sqref="G58:G74">
    <cfRule type="cellIs" dxfId="59" priority="128" operator="equal">
      <formula>"-"</formula>
    </cfRule>
  </conditionalFormatting>
  <conditionalFormatting sqref="G112:G128">
    <cfRule type="cellIs" dxfId="58" priority="126" operator="lessThan">
      <formula>$H$4</formula>
    </cfRule>
    <cfRule type="cellIs" dxfId="57" priority="127" operator="greaterThanOrEqual">
      <formula>$H$4</formula>
    </cfRule>
  </conditionalFormatting>
  <conditionalFormatting sqref="G112:G128">
    <cfRule type="cellIs" dxfId="56" priority="125" operator="equal">
      <formula>"-"</formula>
    </cfRule>
  </conditionalFormatting>
  <conditionalFormatting sqref="G130:G146">
    <cfRule type="cellIs" dxfId="55" priority="123" operator="lessThan">
      <formula>$H$4</formula>
    </cfRule>
    <cfRule type="cellIs" dxfId="54" priority="124" operator="greaterThanOrEqual">
      <formula>$H$4</formula>
    </cfRule>
  </conditionalFormatting>
  <conditionalFormatting sqref="G130:G146">
    <cfRule type="cellIs" dxfId="53" priority="122" operator="equal">
      <formula>"-"</formula>
    </cfRule>
  </conditionalFormatting>
  <conditionalFormatting sqref="G148:G164">
    <cfRule type="cellIs" dxfId="52" priority="120" operator="lessThan">
      <formula>$H$4</formula>
    </cfRule>
    <cfRule type="cellIs" dxfId="51" priority="121" operator="greaterThanOrEqual">
      <formula>$H$4</formula>
    </cfRule>
  </conditionalFormatting>
  <conditionalFormatting sqref="G148:G164">
    <cfRule type="cellIs" dxfId="50" priority="119" operator="equal">
      <formula>"-"</formula>
    </cfRule>
  </conditionalFormatting>
  <conditionalFormatting sqref="G166:G182">
    <cfRule type="cellIs" dxfId="49" priority="117" operator="lessThan">
      <formula>$H$4</formula>
    </cfRule>
    <cfRule type="cellIs" dxfId="48" priority="118" operator="greaterThanOrEqual">
      <formula>$H$4</formula>
    </cfRule>
  </conditionalFormatting>
  <conditionalFormatting sqref="G166:G182">
    <cfRule type="cellIs" dxfId="47" priority="116" operator="equal">
      <formula>"-"</formula>
    </cfRule>
  </conditionalFormatting>
  <conditionalFormatting sqref="G184:G200">
    <cfRule type="cellIs" dxfId="46" priority="114" operator="lessThan">
      <formula>$H$4</formula>
    </cfRule>
    <cfRule type="cellIs" dxfId="45" priority="115" operator="greaterThanOrEqual">
      <formula>$H$4</formula>
    </cfRule>
  </conditionalFormatting>
  <conditionalFormatting sqref="G184:G200">
    <cfRule type="cellIs" dxfId="44" priority="113" operator="equal">
      <formula>"-"</formula>
    </cfRule>
  </conditionalFormatting>
  <conditionalFormatting sqref="G75">
    <cfRule type="cellIs" dxfId="43" priority="87" operator="lessThan">
      <formula>$H$4</formula>
    </cfRule>
    <cfRule type="cellIs" dxfId="42" priority="88" operator="greaterThanOrEqual">
      <formula>$H$4</formula>
    </cfRule>
  </conditionalFormatting>
  <conditionalFormatting sqref="G75">
    <cfRule type="cellIs" dxfId="41" priority="86" operator="equal">
      <formula>"-"</formula>
    </cfRule>
  </conditionalFormatting>
  <conditionalFormatting sqref="G129">
    <cfRule type="cellIs" dxfId="40" priority="84" operator="lessThan">
      <formula>$H$4</formula>
    </cfRule>
    <cfRule type="cellIs" dxfId="39" priority="85" operator="greaterThanOrEqual">
      <formula>$H$4</formula>
    </cfRule>
  </conditionalFormatting>
  <conditionalFormatting sqref="G129">
    <cfRule type="cellIs" dxfId="38" priority="83" operator="equal">
      <formula>"-"</formula>
    </cfRule>
  </conditionalFormatting>
  <conditionalFormatting sqref="G147">
    <cfRule type="cellIs" dxfId="37" priority="81" operator="lessThan">
      <formula>$H$4</formula>
    </cfRule>
    <cfRule type="cellIs" dxfId="36" priority="82" operator="greaterThanOrEqual">
      <formula>$H$4</formula>
    </cfRule>
  </conditionalFormatting>
  <conditionalFormatting sqref="G147">
    <cfRule type="cellIs" dxfId="35" priority="80" operator="equal">
      <formula>"-"</formula>
    </cfRule>
  </conditionalFormatting>
  <conditionalFormatting sqref="G165">
    <cfRule type="cellIs" dxfId="34" priority="78" operator="lessThan">
      <formula>$H$4</formula>
    </cfRule>
    <cfRule type="cellIs" dxfId="33" priority="79" operator="greaterThanOrEqual">
      <formula>$H$4</formula>
    </cfRule>
  </conditionalFormatting>
  <conditionalFormatting sqref="G165">
    <cfRule type="cellIs" dxfId="32" priority="77" operator="equal">
      <formula>"-"</formula>
    </cfRule>
  </conditionalFormatting>
  <conditionalFormatting sqref="G183">
    <cfRule type="cellIs" dxfId="31" priority="75" operator="lessThan">
      <formula>$H$4</formula>
    </cfRule>
    <cfRule type="cellIs" dxfId="30" priority="76" operator="greaterThanOrEqual">
      <formula>$H$4</formula>
    </cfRule>
  </conditionalFormatting>
  <conditionalFormatting sqref="G183">
    <cfRule type="cellIs" dxfId="29" priority="74" operator="equal">
      <formula>"-"</formula>
    </cfRule>
  </conditionalFormatting>
  <conditionalFormatting sqref="G201">
    <cfRule type="cellIs" dxfId="28" priority="72" operator="lessThan">
      <formula>$H$4</formula>
    </cfRule>
    <cfRule type="cellIs" dxfId="27" priority="73" operator="greaterThanOrEqual">
      <formula>$H$4</formula>
    </cfRule>
  </conditionalFormatting>
  <conditionalFormatting sqref="G201">
    <cfRule type="cellIs" dxfId="26" priority="71" operator="equal">
      <formula>"-"</formula>
    </cfRule>
  </conditionalFormatting>
  <conditionalFormatting sqref="G22:G38">
    <cfRule type="cellIs" dxfId="25" priority="31" operator="lessThan">
      <formula>$H$4</formula>
    </cfRule>
    <cfRule type="cellIs" dxfId="24" priority="32" operator="greaterThanOrEqual">
      <formula>$H$4</formula>
    </cfRule>
  </conditionalFormatting>
  <conditionalFormatting sqref="G22:G38">
    <cfRule type="cellIs" dxfId="23" priority="30" operator="equal">
      <formula>"-"</formula>
    </cfRule>
  </conditionalFormatting>
  <conditionalFormatting sqref="G39">
    <cfRule type="cellIs" dxfId="22" priority="28" operator="lessThan">
      <formula>$H$4</formula>
    </cfRule>
    <cfRule type="cellIs" dxfId="21" priority="29" operator="greaterThanOrEqual">
      <formula>$H$4</formula>
    </cfRule>
  </conditionalFormatting>
  <conditionalFormatting sqref="G39">
    <cfRule type="cellIs" dxfId="20" priority="27" operator="equal">
      <formula>"-"</formula>
    </cfRule>
  </conditionalFormatting>
  <conditionalFormatting sqref="G94:G110">
    <cfRule type="cellIs" dxfId="19" priority="25" operator="lessThan">
      <formula>$H$4</formula>
    </cfRule>
    <cfRule type="cellIs" dxfId="18" priority="26" operator="greaterThanOrEqual">
      <formula>$H$4</formula>
    </cfRule>
  </conditionalFormatting>
  <conditionalFormatting sqref="G94:G110">
    <cfRule type="cellIs" dxfId="17" priority="24" operator="equal">
      <formula>"-"</formula>
    </cfRule>
  </conditionalFormatting>
  <conditionalFormatting sqref="G111">
    <cfRule type="cellIs" dxfId="16" priority="22" operator="lessThan">
      <formula>$H$4</formula>
    </cfRule>
    <cfRule type="cellIs" dxfId="15" priority="23" operator="greaterThanOrEqual">
      <formula>$H$4</formula>
    </cfRule>
  </conditionalFormatting>
  <conditionalFormatting sqref="G111">
    <cfRule type="cellIs" dxfId="14" priority="21" operator="equal">
      <formula>"-"</formula>
    </cfRule>
  </conditionalFormatting>
  <conditionalFormatting sqref="G40:G56">
    <cfRule type="cellIs" dxfId="13" priority="19" operator="lessThan">
      <formula>$H$4</formula>
    </cfRule>
    <cfRule type="cellIs" dxfId="12" priority="20" operator="greaterThanOrEqual">
      <formula>$H$4</formula>
    </cfRule>
  </conditionalFormatting>
  <conditionalFormatting sqref="G40:G56">
    <cfRule type="cellIs" dxfId="11" priority="18" operator="equal">
      <formula>"-"</formula>
    </cfRule>
  </conditionalFormatting>
  <conditionalFormatting sqref="G57">
    <cfRule type="cellIs" dxfId="10" priority="16" operator="lessThan">
      <formula>$H$4</formula>
    </cfRule>
    <cfRule type="cellIs" dxfId="9" priority="17" operator="greaterThanOrEqual">
      <formula>$H$4</formula>
    </cfRule>
  </conditionalFormatting>
  <conditionalFormatting sqref="G57">
    <cfRule type="cellIs" dxfId="8" priority="15" operator="equal">
      <formula>"-"</formula>
    </cfRule>
  </conditionalFormatting>
  <conditionalFormatting sqref="G76:G92">
    <cfRule type="cellIs" dxfId="7" priority="7" operator="lessThan">
      <formula>$H$4</formula>
    </cfRule>
    <cfRule type="cellIs" dxfId="6" priority="8" operator="greaterThanOrEqual">
      <formula>$H$4</formula>
    </cfRule>
  </conditionalFormatting>
  <conditionalFormatting sqref="G76:G92">
    <cfRule type="cellIs" dxfId="5" priority="6" operator="equal">
      <formula>"-"</formula>
    </cfRule>
  </conditionalFormatting>
  <conditionalFormatting sqref="G93">
    <cfRule type="cellIs" dxfId="4" priority="4" operator="lessThan">
      <formula>$H$4</formula>
    </cfRule>
    <cfRule type="cellIs" dxfId="3" priority="5" operator="greaterThanOrEqual">
      <formula>$H$4</formula>
    </cfRule>
  </conditionalFormatting>
  <conditionalFormatting sqref="G93">
    <cfRule type="cellIs" dxfId="2" priority="3" operator="equal">
      <formula>"-"</formula>
    </cfRule>
  </conditionalFormatting>
  <conditionalFormatting sqref="G202">
    <cfRule type="cellIs" dxfId="1" priority="1" operator="greaterThanOrEqual">
      <formula>$H$4</formula>
    </cfRule>
    <cfRule type="cellIs" dxfId="0" priority="2" operator="lessThan">
      <formula>$H$4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2023-04-27T07:10:43Z</dcterms:created>
  <dcterms:modified xsi:type="dcterms:W3CDTF">2025-04-09T08:32:39Z</dcterms:modified>
</cp:coreProperties>
</file>